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Summary A4" sheetId="1" r:id="rId1"/>
    <sheet name="Revenue" sheetId="2" r:id="rId2"/>
    <sheet name="Prov Prop rates" sheetId="3" r:id="rId3"/>
    <sheet name="Prov Serv charges Elec" sheetId="4" r:id="rId4"/>
    <sheet name="Prov Serv charges Water" sheetId="5" r:id="rId5"/>
    <sheet name="Prov Serv charges Waste" sheetId="6" r:id="rId6"/>
    <sheet name="Prov Serv charges Waste water" sheetId="7" r:id="rId7"/>
    <sheet name="Prov Rental Fixed assets" sheetId="8" r:id="rId8"/>
    <sheet name="Prov Interest Ext Inv" sheetId="9" r:id="rId9"/>
    <sheet name="Prov Interest Outst debtors" sheetId="10" r:id="rId10"/>
    <sheet name="Prov Div received" sheetId="11" r:id="rId11"/>
    <sheet name="Prov Fines" sheetId="12" r:id="rId12"/>
    <sheet name="Prov Lic and Permits" sheetId="13" r:id="rId13"/>
    <sheet name="Prov Ageny Services" sheetId="14" r:id="rId14"/>
    <sheet name="Prov Grants and subs" sheetId="15" r:id="rId15"/>
    <sheet name="Prov Other" sheetId="16" r:id="rId16"/>
    <sheet name="Expenditure" sheetId="17" r:id="rId17"/>
    <sheet name="Prov Sal and wages" sheetId="18" r:id="rId18"/>
    <sheet name="Prov Remun Council" sheetId="19" r:id="rId19"/>
    <sheet name="Prov Debt impairment" sheetId="20" r:id="rId20"/>
    <sheet name="Prov Depr and Asset impairment" sheetId="21" r:id="rId21"/>
    <sheet name="Prov Fin charges" sheetId="22" r:id="rId22"/>
    <sheet name="Prov Bulk purchases" sheetId="23" r:id="rId23"/>
    <sheet name="Prov Other material" sheetId="24" r:id="rId24"/>
    <sheet name="Prov Contracted services" sheetId="25" r:id="rId25"/>
    <sheet name="Prov Trans and subs" sheetId="26" r:id="rId26"/>
    <sheet name="Prov Other exp" sheetId="27" r:id="rId27"/>
    <sheet name="Prov losses" sheetId="28" r:id="rId28"/>
  </sheets>
  <definedNames>
    <definedName name="_xlnm.Print_Area" localSheetId="0">'Summary A4'!$A$1:$L$57</definedName>
  </definedNames>
  <calcPr fullCalcOnLoad="1"/>
</workbook>
</file>

<file path=xl/sharedStrings.xml><?xml version="1.0" encoding="utf-8"?>
<sst xmlns="http://schemas.openxmlformats.org/spreadsheetml/2006/main" count="3822" uniqueCount="1265">
  <si>
    <t>Summary - Table A4 Budgeted Financial Performance ( All ) for 4th Quarter ended 30 June 2020 (Figures Finalised as at 2020/10/30)</t>
  </si>
  <si>
    <t>Description</t>
  </si>
  <si>
    <t>Ref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</si>
  <si>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</si>
  <si>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</si>
  <si>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</si>
  <si>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</si>
  <si>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</si>
  <si>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</si>
  <si>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</si>
  <si>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</si>
  <si>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</si>
  <si>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</si>
  <si>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</si>
  <si>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</si>
  <si>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</si>
  <si>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</si>
  <si>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</si>
  <si>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</si>
  <si>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</si>
  <si>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</si>
  <si>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</si>
  <si>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</si>
  <si>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</si>
  <si>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</si>
  <si>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</si>
  <si>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</si>
  <si>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</si>
  <si>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</si>
  <si>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</si>
  <si>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</si>
  <si>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</si>
  <si>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</si>
  <si>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</si>
  <si>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</si>
  <si>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</si>
  <si>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</si>
  <si>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</si>
  <si>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</si>
  <si>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</si>
  <si>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</si>
  <si>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</si>
  <si>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</si>
  <si>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</si>
  <si>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</si>
  <si>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</si>
  <si>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</si>
  <si>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</si>
  <si>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</si>
  <si>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</si>
  <si>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</si>
  <si>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</si>
  <si>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</si>
  <si>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</si>
  <si>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</si>
  <si>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</si>
  <si>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</si>
  <si>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</si>
  <si>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</si>
  <si>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</si>
  <si>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</si>
  <si>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</si>
  <si>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</si>
  <si>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</si>
  <si>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</si>
  <si>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</si>
  <si>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</si>
  <si>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</si>
  <si>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</si>
  <si>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</si>
  <si>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</si>
  <si>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</si>
  <si>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</si>
  <si>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</si>
  <si>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mSCOA Financial Detail Data in Rand</t>
  </si>
  <si>
    <t>Sign for income (IR, IL, IZ gains, LN) swopped : Yes</t>
  </si>
  <si>
    <t>2021</t>
  </si>
  <si>
    <t>ORGB</t>
  </si>
  <si>
    <t>IBY1</t>
  </si>
  <si>
    <t>IBY2</t>
  </si>
  <si>
    <t>Item Main Level Description</t>
  </si>
  <si>
    <t>Item Level Description</t>
  </si>
  <si>
    <t xml:space="preserve">   </t>
  </si>
  <si>
    <t>National</t>
  </si>
  <si>
    <t>Non-exchange Revenue</t>
  </si>
  <si>
    <t>Agricultural Properties</t>
  </si>
  <si>
    <t>Agricultural Property</t>
  </si>
  <si>
    <t>Agricultural Purposes</t>
  </si>
  <si>
    <t>Business and Commercial</t>
  </si>
  <si>
    <t>Business and Commercial Properties</t>
  </si>
  <si>
    <t>Business and Commercial Purposes</t>
  </si>
  <si>
    <t>Communal Property Associations Act</t>
  </si>
  <si>
    <t>Developed</t>
  </si>
  <si>
    <t>Farm Properties not used for any purpose</t>
  </si>
  <si>
    <t>Farm Property</t>
  </si>
  <si>
    <t>Formal and Informal Settlements</t>
  </si>
  <si>
    <t>Industrial Properties</t>
  </si>
  <si>
    <t>Industrial Purposes</t>
  </si>
  <si>
    <t>Land and Assistance Act or Restitution of Land Rights Act</t>
  </si>
  <si>
    <t>Mining Properties</t>
  </si>
  <si>
    <t>Multiple Purposes</t>
  </si>
  <si>
    <t>Municipal Properties</t>
  </si>
  <si>
    <t>National Monument Properties</t>
  </si>
  <si>
    <t>Other</t>
  </si>
  <si>
    <t>Other Categories</t>
  </si>
  <si>
    <t>Other purposes than the above</t>
  </si>
  <si>
    <t>Privately Owned Towns Serviced by the Owner</t>
  </si>
  <si>
    <t>Protected Areas</t>
  </si>
  <si>
    <t>Public Benefit Organisations</t>
  </si>
  <si>
    <t>Public Service Infrastructure Properties</t>
  </si>
  <si>
    <t>Public Service Purposes Properties</t>
  </si>
  <si>
    <t>Purposes other than the above (specify)</t>
  </si>
  <si>
    <t>Residential</t>
  </si>
  <si>
    <t>Residential Properties</t>
  </si>
  <si>
    <t>Residential Purposes</t>
  </si>
  <si>
    <t>Special Rating Area</t>
  </si>
  <si>
    <t>State Trust Land</t>
  </si>
  <si>
    <t>State-owned Properties</t>
  </si>
  <si>
    <t>Vacant Land</t>
  </si>
  <si>
    <t>Subtotal Non-exchange Revenue</t>
  </si>
  <si>
    <t>TOTAL</t>
  </si>
  <si>
    <t xml:space="preserve"> </t>
  </si>
  <si>
    <t>Province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</si>
  <si>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</si>
  <si>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</si>
  <si>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</si>
  <si>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</si>
  <si>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</si>
  <si>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</si>
  <si>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</si>
  <si>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</si>
  <si>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</si>
  <si>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 xml:space="preserve">SCRDUP10  Page 1  Printed on 20201123  10.57.22 By 1480               </t>
  </si>
  <si>
    <t>Exchange Revenue</t>
  </si>
  <si>
    <t>Agricultural High</t>
  </si>
  <si>
    <t>Agricultural Low</t>
  </si>
  <si>
    <t>Agricultural Medium</t>
  </si>
  <si>
    <t>Ancillary Charges</t>
  </si>
  <si>
    <t>Appliance Maintenance</t>
  </si>
  <si>
    <t>Availability Charges</t>
  </si>
  <si>
    <t>Change Circuit Breaker</t>
  </si>
  <si>
    <t>Commercial Conventional (3-Phase)</t>
  </si>
  <si>
    <t>Commercial Conventional (Single Phase)</t>
  </si>
  <si>
    <t>Commercial Prepaid</t>
  </si>
  <si>
    <t>Conventional</t>
  </si>
  <si>
    <t>Disconnection/Reconnection Fees</t>
  </si>
  <si>
    <t>Domestic Indigent</t>
  </si>
  <si>
    <t>Electricity Services Incidental to Energy Sales</t>
  </si>
  <si>
    <t>Farm Dwellings</t>
  </si>
  <si>
    <t>Government Housing</t>
  </si>
  <si>
    <t>Industrial  more than (11 000 Volts) (High Voltage)</t>
  </si>
  <si>
    <t>Industrial (400 Volts) (Low Voltage)</t>
  </si>
  <si>
    <t>Industrial more than 400 less than 11 000 Volts  (Medium Voltage)</t>
  </si>
  <si>
    <t>Joint Pole Usage</t>
  </si>
  <si>
    <t>Meter Compliance Testing</t>
  </si>
  <si>
    <t>Meter Reading Fees</t>
  </si>
  <si>
    <t>Mines, Smelters, Railways and Special Pricing Agreements/Negotiated Settlements</t>
  </si>
  <si>
    <t>Network Charges</t>
  </si>
  <si>
    <t>Non-government Housing</t>
  </si>
  <si>
    <t>Notice Revenues</t>
  </si>
  <si>
    <t>Prepaid</t>
  </si>
  <si>
    <t>Sewer Pumps</t>
  </si>
  <si>
    <t>Sports Grounds/Churches/Holiday/Old-age homes/Schools</t>
  </si>
  <si>
    <t>Street Lighting</t>
  </si>
  <si>
    <t>Temporary Connection Fee</t>
  </si>
  <si>
    <t>Temporary Service Plant</t>
  </si>
  <si>
    <t>Time of Use Tariffs</t>
  </si>
  <si>
    <t>Water pumps</t>
  </si>
  <si>
    <t>Subtotal Exchange Revenue</t>
  </si>
  <si>
    <t xml:space="preserve">SCRDUP10  Page 1  Printed on 20201123  11.03.37 By 1480               </t>
  </si>
  <si>
    <t>Agricultural and Rural Water Service</t>
  </si>
  <si>
    <t>Connection/Disconnection</t>
  </si>
  <si>
    <t>Flat Rate</t>
  </si>
  <si>
    <t>Industrial Water</t>
  </si>
  <si>
    <t>Urban Higher Level Service</t>
  </si>
  <si>
    <t xml:space="preserve">SCRDUP10  Page 1  Printed on 20201123  11.09.18 By 1480               </t>
  </si>
  <si>
    <t>Carrier Bags</t>
  </si>
  <si>
    <t>Disposal Facilities</t>
  </si>
  <si>
    <t>Refuse Bags</t>
  </si>
  <si>
    <t>Refuse Removal</t>
  </si>
  <si>
    <t>Skip</t>
  </si>
  <si>
    <t>Waste Bins</t>
  </si>
  <si>
    <t xml:space="preserve">SCRDUP10  Page 1  Printed on 20201123  11.13.53 By 1480               </t>
  </si>
  <si>
    <t>Agricultural and Rural</t>
  </si>
  <si>
    <t>Connection/Reconnection</t>
  </si>
  <si>
    <t>Higher Level Service</t>
  </si>
  <si>
    <t>Industrial Effluent</t>
  </si>
  <si>
    <t>Industrial Waste Water</t>
  </si>
  <si>
    <t>Pump/Removal of Waste Water</t>
  </si>
  <si>
    <t>Sanitation Charges</t>
  </si>
  <si>
    <t>Treatment of Effluent</t>
  </si>
  <si>
    <t xml:space="preserve">SCRDUP10  Page 1  Printed on 20201123  11.16.59 By 1480               </t>
  </si>
  <si>
    <t>Ad-hoc rentals</t>
  </si>
  <si>
    <t>Coastal Infrastructure</t>
  </si>
  <si>
    <t>Community Assets</t>
  </si>
  <si>
    <t>Computer Equipment</t>
  </si>
  <si>
    <t>Contingent</t>
  </si>
  <si>
    <t>Electrical Infrastructure</t>
  </si>
  <si>
    <t>Furniture and Office Equipment</t>
  </si>
  <si>
    <t>Intangible Assets</t>
  </si>
  <si>
    <t>Libraries</t>
  </si>
  <si>
    <t>Machinery and Equipment</t>
  </si>
  <si>
    <t>Network and Communication Infrastructure</t>
  </si>
  <si>
    <t>Other Assets</t>
  </si>
  <si>
    <t>Rails Infrastructure</t>
  </si>
  <si>
    <t>Roads Infrastructure</t>
  </si>
  <si>
    <t>Sanitation Infrastructure</t>
  </si>
  <si>
    <t>Solid Waste Infrastructure</t>
  </si>
  <si>
    <t>Storm Water Infrastructure</t>
  </si>
  <si>
    <t>Straight-lined Operating</t>
  </si>
  <si>
    <t>Sub-lease Payment</t>
  </si>
  <si>
    <t>Transport Assets</t>
  </si>
  <si>
    <t>Water Supply Infrastructure</t>
  </si>
  <si>
    <t>Zoo, Marine and Other Animals</t>
  </si>
  <si>
    <t xml:space="preserve">SCRDUP10  Page 1  Printed on 20201123  11.22.32 By 1480               </t>
  </si>
  <si>
    <t>Bank Accounts</t>
  </si>
  <si>
    <t>Deemed Interest</t>
  </si>
  <si>
    <t>Financial Assets</t>
  </si>
  <si>
    <t>Short Term Investments and Call Accounts</t>
  </si>
  <si>
    <t xml:space="preserve">SCRDUP10  Page 1  Printed on 20201123  11.42.24 By 1480               </t>
  </si>
  <si>
    <t>Affiliates/Related Parties/Associated Companies</t>
  </si>
  <si>
    <t>Electricity</t>
  </si>
  <si>
    <t>Housing</t>
  </si>
  <si>
    <t>Housing Land Sales</t>
  </si>
  <si>
    <t>Housing Selling Schemes</t>
  </si>
  <si>
    <t>Merchandising, Jobbing and Contracts</t>
  </si>
  <si>
    <t>Property Rental Debtors</t>
  </si>
  <si>
    <t>SARS</t>
  </si>
  <si>
    <t>Service Charges</t>
  </si>
  <si>
    <t>Sporting and Other Bodies</t>
  </si>
  <si>
    <t>Staff</t>
  </si>
  <si>
    <t>Waste Management</t>
  </si>
  <si>
    <t>Waste Water Management</t>
  </si>
  <si>
    <t>Water</t>
  </si>
  <si>
    <t>Property Rates</t>
  </si>
  <si>
    <t xml:space="preserve">SCRDUP10  Page 1  Printed on 20201123  11.48.05 By 1480               </t>
  </si>
  <si>
    <t>External Investment</t>
  </si>
  <si>
    <t>Municipal Entities</t>
  </si>
  <si>
    <t xml:space="preserve">SCRDUP10  Page 1  Printed on 20201123  11.54.48 By 1480               </t>
  </si>
  <si>
    <t>Building</t>
  </si>
  <si>
    <t>Bus Operator Penalties</t>
  </si>
  <si>
    <t>Councillors</t>
  </si>
  <si>
    <t>Court Fines</t>
  </si>
  <si>
    <t>Deposits</t>
  </si>
  <si>
    <t>Disconnection Fees</t>
  </si>
  <si>
    <t>Illegal Connections</t>
  </si>
  <si>
    <t>Law Enforcement</t>
  </si>
  <si>
    <t>Motor Vehicle Licence</t>
  </si>
  <si>
    <t>Municipal</t>
  </si>
  <si>
    <t>Overdue Books Fine</t>
  </si>
  <si>
    <t>Pound Fees</t>
  </si>
  <si>
    <t>Retentions</t>
  </si>
  <si>
    <t>Service Provider</t>
  </si>
  <si>
    <t>Tender Withdrawal</t>
  </si>
  <si>
    <t>Unclaimed Money</t>
  </si>
  <si>
    <t xml:space="preserve">SCRDUP10  Page 1  Printed on 20201123  12.01.43 By 1480               </t>
  </si>
  <si>
    <t>Abnormal Loads</t>
  </si>
  <si>
    <t>Activities on Public Roads</t>
  </si>
  <si>
    <t>Angling/Fishing</t>
  </si>
  <si>
    <t>Atmospheric Emissions</t>
  </si>
  <si>
    <t>Boat</t>
  </si>
  <si>
    <t>Dog</t>
  </si>
  <si>
    <t>Drivers Licence Application/Duplicate Drivers Licences</t>
  </si>
  <si>
    <t>Drivers Licence Certificate</t>
  </si>
  <si>
    <t>Filming Fees</t>
  </si>
  <si>
    <t>Flammable</t>
  </si>
  <si>
    <t>Game</t>
  </si>
  <si>
    <t>Health Certificates</t>
  </si>
  <si>
    <t>Hiking Trails</t>
  </si>
  <si>
    <t>Hoarding (Collecting/Storing)</t>
  </si>
  <si>
    <t>Instructor Certificate</t>
  </si>
  <si>
    <t>Learner Licence Application</t>
  </si>
  <si>
    <t>Learners Certificate</t>
  </si>
  <si>
    <t>Licence Inspectors</t>
  </si>
  <si>
    <t>Licence Test Officers</t>
  </si>
  <si>
    <t>Market Porters</t>
  </si>
  <si>
    <t>Operators and Public Drivers Permits</t>
  </si>
  <si>
    <t>Taxi Rank</t>
  </si>
  <si>
    <t>Threatened and Protected Species</t>
  </si>
  <si>
    <t>Trading</t>
  </si>
  <si>
    <t>Atmospheric Emission</t>
  </si>
  <si>
    <t>Bus Rank</t>
  </si>
  <si>
    <t>Taxi Rant</t>
  </si>
  <si>
    <t xml:space="preserve">SCRDUP10  Page 1  Printed on 20201123  12.07.47 By 1480               </t>
  </si>
  <si>
    <t>Alien Clearing Management Fees</t>
  </si>
  <si>
    <t>Alien Clearing Operational</t>
  </si>
  <si>
    <t>Driver's Licences</t>
  </si>
  <si>
    <t>Driver's Licenses</t>
  </si>
  <si>
    <t>Gauteng</t>
  </si>
  <si>
    <t>KwazuluNatal</t>
  </si>
  <si>
    <t>Limpopo</t>
  </si>
  <si>
    <t>Management Fees</t>
  </si>
  <si>
    <t>Mpumalanga</t>
  </si>
  <si>
    <t>Northern Cape</t>
  </si>
  <si>
    <t>Northwest</t>
  </si>
  <si>
    <t>Roads</t>
  </si>
  <si>
    <t>Roads Maintenance</t>
  </si>
  <si>
    <t>Vehicle Registration</t>
  </si>
  <si>
    <t xml:space="preserve">SCRDUP10  Page 1  Printed on 20201123  12.12.42 By 1480               </t>
  </si>
  <si>
    <t>Item SCOA Account</t>
  </si>
  <si>
    <t>Discontinued Operations</t>
  </si>
  <si>
    <t>Revenue:Discontinued Operations</t>
  </si>
  <si>
    <t>Abattoir Inspection</t>
  </si>
  <si>
    <t>Revenue:Exchange Revenue:Operational Revenue:Inspection Fees:Abattoir Inspection</t>
  </si>
  <si>
    <t>Access to Information Act</t>
  </si>
  <si>
    <t>Revenue:Exchange Revenue:Operational Revenue:Request for Information:Access to Information Act</t>
  </si>
  <si>
    <t>Accident Reports</t>
  </si>
  <si>
    <t>Revenue:Exchange Revenue:Operational Revenue:Request for Information:Accident Reports</t>
  </si>
  <si>
    <t>Administrative Handling Fees</t>
  </si>
  <si>
    <t>Revenue:Exchange Revenue:Operational Revenue:Administrative Handling Fees</t>
  </si>
  <si>
    <t>Advertisements</t>
  </si>
  <si>
    <t>Revenue:Exchange Revenue:Sales of Goods and Rendering of Services:Advertisements</t>
  </si>
  <si>
    <t>Agricultural Activities</t>
  </si>
  <si>
    <t>Revenue:Exchange Revenue:Operational Revenue:Inspection Fees:Agricultural Activities</t>
  </si>
  <si>
    <t>Amendment Fees</t>
  </si>
  <si>
    <t>Revenue:Exchange Revenue:Sales of Goods and Rendering of Services:Amendment Fees</t>
  </si>
  <si>
    <t>Animal Housing</t>
  </si>
  <si>
    <t>Revenue:Exchange Revenue:Operational Revenue:Inspection Fees:Animal Housing</t>
  </si>
  <si>
    <t>Application Fees for Land Usage</t>
  </si>
  <si>
    <t>Revenue:Exchange Revenue:Sales of Goods and Rendering of Services:Application Fees for Land Usage</t>
  </si>
  <si>
    <t>Arbor City Awards Competition</t>
  </si>
  <si>
    <t>Revenue:Exchange Revenue:Operational Revenue:Arbor City Awards Competition</t>
  </si>
  <si>
    <t>Assets &lt; Capitalisation Threshold</t>
  </si>
  <si>
    <t>Revenue:Exchange Revenue:Sales of Goods and Rendering of Services:Sale of Goods:Assets &lt; Capitalisation Threshold</t>
  </si>
  <si>
    <t>Aviation Fuel</t>
  </si>
  <si>
    <t>Revenue:Exchange Revenue:Sales of Goods and Rendering of Services:Sale of Goods:Aviation Fuel</t>
  </si>
  <si>
    <t>Bad Debts Recovered</t>
  </si>
  <si>
    <t>Revenue:Exchange Revenue:Operational Revenue:Bad Debts Recovered</t>
  </si>
  <si>
    <t>Bandwidth</t>
  </si>
  <si>
    <t>Revenue:Exchange Revenue:Sales of Goods and Rendering of Services:Sale of Goods:Bandwidth</t>
  </si>
  <si>
    <t>Beach and River Sand</t>
  </si>
  <si>
    <t>Revenue:Exchange Revenue:Sales of Goods and Rendering of Services:Sale of Goods:Beach and River Sand</t>
  </si>
  <si>
    <t>Bontle Ke Botho Cleaning and Greening Award</t>
  </si>
  <si>
    <t>Revenue:Exchange Revenue:Operational Revenue:Bontle Ke Botho Cleaning and Greening Award</t>
  </si>
  <si>
    <t>Books</t>
  </si>
  <si>
    <t>Revenue:Exchange Revenue:Sales of Goods and Rendering of Services:Sale of Goods:Publications:Books</t>
  </si>
  <si>
    <t>Breakages and Losses Recovered</t>
  </si>
  <si>
    <t>Revenue:Exchange Revenue:Operational Revenue:Breakages and Losses Recovered</t>
  </si>
  <si>
    <t>Building Plan Approval</t>
  </si>
  <si>
    <t>Revenue:Exchange Revenue:Sales of Goods and Rendering of Services:Building Plan Approval</t>
  </si>
  <si>
    <t>Building Plan Clause Levy</t>
  </si>
  <si>
    <t>Revenue:Exchange Revenue:Sales of Goods and Rendering of Services:Building Plan Clause Levy</t>
  </si>
  <si>
    <t>Bursary Repayment</t>
  </si>
  <si>
    <t>Revenue:Exchange Revenue:Operational Revenue:Bursary Repayment</t>
  </si>
  <si>
    <t>Buyers Card</t>
  </si>
  <si>
    <t>Revenue:Exchange Revenue:Sales of Goods and Rendering of Services:Buyers Card</t>
  </si>
  <si>
    <t>By Products</t>
  </si>
  <si>
    <t>Revenue:Exchange Revenue:Sales of Goods and Rendering of Services:Scrap, Waste &amp; Other Goods:By Products</t>
  </si>
  <si>
    <t>Camping Fees</t>
  </si>
  <si>
    <t>Revenue:Exchange Revenue:Sales of Goods and Rendering of Services:Camping Fees</t>
  </si>
  <si>
    <t>Cattle Crazing</t>
  </si>
  <si>
    <t>Revenue:Exchange Revenue:Sales of Goods and Rendering of Services:Sale of Goods:Agricultural Products:Cattle Crazing</t>
  </si>
  <si>
    <t>Cemetery and Burial</t>
  </si>
  <si>
    <t>Revenue:Exchange Revenue:Sales of Goods and Rendering of Services:Cemetery and Burial</t>
  </si>
  <si>
    <t>Charts/Posters</t>
  </si>
  <si>
    <t>Revenue:Exchange Revenue:Sales of Goods and Rendering of Services:Sale of Goods:Publications:Charts/Posters</t>
  </si>
  <si>
    <t>Cleaning and Removal</t>
  </si>
  <si>
    <t>Revenue:Exchange Revenue:Sales of Goods and Rendering of Services:Cleaning and Removal</t>
  </si>
  <si>
    <t>Clearance Certificates</t>
  </si>
  <si>
    <t>Revenue:Exchange Revenue:Sales of Goods and Rendering of Services:Clearance Certificates</t>
  </si>
  <si>
    <t>Collection Charges</t>
  </si>
  <si>
    <t>Revenue:Exchange Revenue:Operational Revenue:Collection Charges</t>
  </si>
  <si>
    <t>Computer Services</t>
  </si>
  <si>
    <t>Revenue:Exchange Revenue:Sales of Goods and Rendering of Services:Computer Services</t>
  </si>
  <si>
    <t>Consumables</t>
  </si>
  <si>
    <t>Revenue:Exchange Revenue:Sales of Goods and Rendering of Services:Sale of Goods:Consumables</t>
  </si>
  <si>
    <t>Copyright and Royalty Fee</t>
  </si>
  <si>
    <t>Revenue:Exchange Revenue:Sales of Goods and Rendering of Services:Library Fees:Copyright and Royalty Fee</t>
  </si>
  <si>
    <t>Copyright/Royalty</t>
  </si>
  <si>
    <t>Revenue:Exchange Revenue:Operational Revenue:Registration Fees:Copyright/Royalty</t>
  </si>
  <si>
    <t>Course Material</t>
  </si>
  <si>
    <t>Revenue:Exchange Revenue:Sales of Goods and Rendering of Services:Academic Services:Course Material</t>
  </si>
  <si>
    <t>Day Care Fees</t>
  </si>
  <si>
    <t>Revenue:Exchange Revenue:Sales of Goods and Rendering of Services:Day Care Fees</t>
  </si>
  <si>
    <t>Demolition Application Fees</t>
  </si>
  <si>
    <t>Revenue:Exchange Revenue:Sales of Goods and Rendering of Services:Demolition Application Fees</t>
  </si>
  <si>
    <t>Departmental Publications</t>
  </si>
  <si>
    <t>Revenue:Exchange Revenue:Sales of Goods and Rendering of Services:Sale of Goods:Publications:Departmental Publications</t>
  </si>
  <si>
    <t>Discounts and Early Settlements</t>
  </si>
  <si>
    <t>Revenue:Exchange Revenue:Operational Revenue:Discounts and Early Settlements</t>
  </si>
  <si>
    <t>Domestic Services</t>
  </si>
  <si>
    <t>Revenue:Exchange Revenue:Sales of Goods and Rendering of Services:Domestic Services</t>
  </si>
  <si>
    <t>Drainage Fees</t>
  </si>
  <si>
    <t>Revenue:Exchange Revenue:Sales of Goods and Rendering of Services:Drainage Fees</t>
  </si>
  <si>
    <t>Duplicate IRP 5 Certificate</t>
  </si>
  <si>
    <t>Revenue:Exchange Revenue:Operational Revenue:Request for Information:Duplicate IRP 5 Certificate</t>
  </si>
  <si>
    <t>Encroachment Fees</t>
  </si>
  <si>
    <t>Revenue:Exchange Revenue:Sales of Goods and Rendering of Services:Encroachment Fees</t>
  </si>
  <si>
    <t>Entrance Fees</t>
  </si>
  <si>
    <t>Revenue:Exchange Revenue:Sales of Goods and Rendering of Services:Entrance Fees</t>
  </si>
  <si>
    <t>Escort Fees</t>
  </si>
  <si>
    <t>Revenue:Exchange Revenue:Sales of Goods and Rendering of Services:Escort Fees</t>
  </si>
  <si>
    <t>Exempted Parking</t>
  </si>
  <si>
    <t>Revenue:Exchange Revenue:Sales of Goods and Rendering of Services:Exempted Parking</t>
  </si>
  <si>
    <t>Facilities</t>
  </si>
  <si>
    <t>Revenue:Exchange Revenue:Operational Revenue:Inspection Fees:Facilities</t>
  </si>
  <si>
    <t>Fire Services</t>
  </si>
  <si>
    <t>Revenue:Exchange Revenue:Sales of Goods and Rendering of Services:Fire Services</t>
  </si>
  <si>
    <t>Formal Training</t>
  </si>
  <si>
    <t>Revenue:Exchange Revenue:Sales of Goods and Rendering of Services:Academic Services:Formal Training</t>
  </si>
  <si>
    <t>Fresh Farm Products (Animals)</t>
  </si>
  <si>
    <t>Revenue:Exchange Revenue:Sales of Goods and Rendering of Services:Sale of Goods:Agricultural Products:Fresh Farm Products (Animals)</t>
  </si>
  <si>
    <t>Grazing Fees</t>
  </si>
  <si>
    <t>Revenue:Exchange Revenue:Interest, Dividend and Rent on Land:Rent on Land:Land:Grazing Fees</t>
  </si>
  <si>
    <t>Health Services</t>
  </si>
  <si>
    <t>Revenue:Exchange Revenue:Sales of Goods and Rendering of Services:Health Services</t>
  </si>
  <si>
    <t>Immunisation Fees</t>
  </si>
  <si>
    <t>Revenue:Exchange Revenue:Sales of Goods and Rendering of Services:Immunisation Fees</t>
  </si>
  <si>
    <t>Incidental Cash Surpluses</t>
  </si>
  <si>
    <t>Revenue:Exchange Revenue:Operational Revenue:Incidental Cash Surpluses</t>
  </si>
  <si>
    <t>Inflammable Material</t>
  </si>
  <si>
    <t>Revenue:Exchange Revenue:Operational Revenue:Registration Fees:Inflammable Material</t>
  </si>
  <si>
    <t>Informal Training</t>
  </si>
  <si>
    <t>Revenue:Exchange Revenue:Sales of Goods and Rendering of Services:Academic Services:Informal Training</t>
  </si>
  <si>
    <t>Insurance</t>
  </si>
  <si>
    <t>Revenue:Exchange Revenue:Operational Revenue:Commission:Insurance</t>
  </si>
  <si>
    <t>Insurance Refund</t>
  </si>
  <si>
    <t>Revenue:Exchange Revenue:Operational Revenue:Insurance Refund</t>
  </si>
  <si>
    <t>Intercompany/Parent-subsidiary Transactions</t>
  </si>
  <si>
    <t>Revenue:Exchange Revenue:Intercompany/Parent-subsidiary Transactions</t>
  </si>
  <si>
    <t>Laboratory Services</t>
  </si>
  <si>
    <t>Revenue:Exchange Revenue:Sales of Goods and Rendering of Services:Laboratory Services</t>
  </si>
  <si>
    <t>Landing Fees (Aerodrome)</t>
  </si>
  <si>
    <t>Revenue:Exchange Revenue:Operational Revenue:Registration Fees:Landing Fees (Aerodrome)</t>
  </si>
  <si>
    <t>Legal Fees</t>
  </si>
  <si>
    <t>Revenue:Exchange Revenue:Sales of Goods and Rendering of Services:Legal Fees</t>
  </si>
  <si>
    <t>Loan Fees</t>
  </si>
  <si>
    <t>Revenue:Exchange Revenue:Sales of Goods and Rendering of Services:Library Fees:Loan Fees</t>
  </si>
  <si>
    <t>Revenue:Exchange Revenue:Sales of Goods and Rendering of Services:Management Fees</t>
  </si>
  <si>
    <t>Maps</t>
  </si>
  <si>
    <t>Revenue:Exchange Revenue:Sales of Goods and Rendering of Services:Sale of Goods:Publications:Maps</t>
  </si>
  <si>
    <t>Materials and Equipment</t>
  </si>
  <si>
    <t>Revenue:Exchange Revenue:Sales of Goods and Rendering of Services:Sale of Goods:Materials and Equipment</t>
  </si>
  <si>
    <t>Meal and Refreshment</t>
  </si>
  <si>
    <t>Revenue:Exchange Revenue:Sales of Goods and Rendering of Services:Meal and Refreshment</t>
  </si>
  <si>
    <t>Membership</t>
  </si>
  <si>
    <t>Revenue:Exchange Revenue:Sales of Goods and Rendering of Services:Library Fees:Membership</t>
  </si>
  <si>
    <t>Membership Fees</t>
  </si>
  <si>
    <t>Revenue:Exchange Revenue:Sales of Goods and Rendering of Services:Membership Fees</t>
  </si>
  <si>
    <t>Revenue:Exchange Revenue:Operational Revenue:Merchandising, Jobbing and Contracts</t>
  </si>
  <si>
    <t>Municipal Information and Statistics</t>
  </si>
  <si>
    <t>Revenue:Exchange Revenue:Operational Revenue:Request for Information:Municipal Information and Statistics</t>
  </si>
  <si>
    <t>Nursery Sale of Plants</t>
  </si>
  <si>
    <t>Revenue:Exchange Revenue:Sales of Goods and Rendering of Services:Sale of Goods:Agricultural Products:Nursery Sale of Plants</t>
  </si>
  <si>
    <t>Objections and Appeals</t>
  </si>
  <si>
    <t>Revenue:Exchange Revenue:Sales of Goods and Rendering of Services:Objections and Appeals</t>
  </si>
  <si>
    <t>Occupation Certificates</t>
  </si>
  <si>
    <t>Revenue:Exchange Revenue:Sales of Goods and Rendering of Services:Occupation Certificates</t>
  </si>
  <si>
    <t>Parking Fees</t>
  </si>
  <si>
    <t>Revenue:Exchange Revenue:Sales of Goods and Rendering of Services:Parking Fees</t>
  </si>
  <si>
    <t>Pest Control</t>
  </si>
  <si>
    <t>Revenue:Exchange Revenue:Sales of Goods and Rendering of Services:Sale of Goods:Pest Control</t>
  </si>
  <si>
    <t>Photocopies and Faxes</t>
  </si>
  <si>
    <t>Revenue:Exchange Revenue:Sales of Goods and Rendering of Services:Photocopies and Faxes</t>
  </si>
  <si>
    <t>Plan Printing and Duplicates</t>
  </si>
  <si>
    <t>Revenue:Exchange Revenue:Operational Revenue:Request for Information:Plan Printing and Duplicates</t>
  </si>
  <si>
    <t>Plans</t>
  </si>
  <si>
    <t>Revenue:Exchange Revenue:Sales of Goods and Rendering of Services:Sale of Goods:Publications:Plans</t>
  </si>
  <si>
    <t>Prints</t>
  </si>
  <si>
    <t>Revenue:Exchange Revenue:Sales of Goods and Rendering of Services:Sale of Goods:Publications:Prints</t>
  </si>
  <si>
    <t>Private</t>
  </si>
  <si>
    <t>Revenue:Exchange Revenue:Sales of Goods and Rendering of Services:Housing (Boarding Services):Private</t>
  </si>
  <si>
    <t>Promotions, Corporate  Gifts and Curios</t>
  </si>
  <si>
    <t>Revenue:Exchange Revenue:Sales of Goods and Rendering of Services:Sale of Goods:Promotions, Corporate  Gifts and Curios</t>
  </si>
  <si>
    <t>Quarantine Inspection</t>
  </si>
  <si>
    <t>Revenue:Exchange Revenue:Operational Revenue:Inspection Fees:Quarantine Inspection</t>
  </si>
  <si>
    <t>Recovery Maintenance</t>
  </si>
  <si>
    <t>Revenue:Exchange Revenue:Operational Revenue:Recovery Maintenance</t>
  </si>
  <si>
    <t>Recycling of Waste</t>
  </si>
  <si>
    <t>Revenue:Exchange Revenue:Sales of Goods and Rendering of Services:Scrap, Waste &amp; Other Goods:Recycling of Waste</t>
  </si>
  <si>
    <t>Registration, Tuition and Examination Fees</t>
  </si>
  <si>
    <t>Revenue:Exchange Revenue:Sales of Goods and Rendering of Services:Academic Services:Registration, Tuition and Examination Fees</t>
  </si>
  <si>
    <t>Removal and Disposal of Coal</t>
  </si>
  <si>
    <t>Revenue:Exchange Revenue:Sales of Goods and Rendering of Services:Scrap, Waste &amp; Other Goods:Removal and Disposal of Coal</t>
  </si>
  <si>
    <t>Removal of Restrictions</t>
  </si>
  <si>
    <t>Revenue:Exchange Revenue:Sales of Goods and Rendering of Services:Removal of Restrictions</t>
  </si>
  <si>
    <t>Road and Transport</t>
  </si>
  <si>
    <t>Revenue:Exchange Revenue:Operational Revenue:Registration Fees:Road and Transport</t>
  </si>
  <si>
    <t>Royalties</t>
  </si>
  <si>
    <t>Revenue:Exchange Revenue:Interest, Dividend and Rent on Land:Rent on Land:Prospecting, Mining, Royalties:Royalties</t>
  </si>
  <si>
    <t>Sale of Carbon Credits</t>
  </si>
  <si>
    <t>Revenue:Exchange Revenue:Sales of Goods and Rendering of Services:Sale of Carbon Credits</t>
  </si>
  <si>
    <t>Sale of Property</t>
  </si>
  <si>
    <t>Revenue:Exchange Revenue:Operational Revenue:Sale of Property</t>
  </si>
  <si>
    <t>Scrap</t>
  </si>
  <si>
    <t>Revenue:Exchange Revenue:Sales of Goods and Rendering of Services:Scrap, Waste &amp; Other Goods:Scrap</t>
  </si>
  <si>
    <t>Servitudes</t>
  </si>
  <si>
    <t>Revenue:Exchange Revenue:Interest, Dividend and Rent on Land:Rent on Land:Servitudes</t>
  </si>
  <si>
    <t>Skills Development Levy Refund</t>
  </si>
  <si>
    <t>Revenue:Exchange Revenue:Operational Revenue:Skills Development Levy Refund</t>
  </si>
  <si>
    <t>Squatter Re-allocation</t>
  </si>
  <si>
    <t>Revenue:Exchange Revenue:Sales of Goods and Rendering of Services:Squatter Re-allocation</t>
  </si>
  <si>
    <t>Revenue:Exchange Revenue:Sales of Goods and Rendering of Services:Housing (Boarding Services):Staff</t>
  </si>
  <si>
    <t>Staff Recoveries</t>
  </si>
  <si>
    <t>Revenue:Exchange Revenue:Operational Revenue:Staff Recoveries</t>
  </si>
  <si>
    <t>Statutory Services</t>
  </si>
  <si>
    <t>Revenue:Exchange Revenue:Operational Revenue:Inspection Fees:Statutory Services</t>
  </si>
  <si>
    <t>Stone and Gravel</t>
  </si>
  <si>
    <t>Revenue:Exchange Revenue:Sales of Goods and Rendering of Services:Stone and Gravel</t>
  </si>
  <si>
    <t>Streets/Street Markets (Informal Traders)</t>
  </si>
  <si>
    <t>Revenue:Exchange Revenue:Sales of Goods and Rendering of Services:Streets/Street Markets (Informal Traders)</t>
  </si>
  <si>
    <t>Sub-division and Consolidation Fees</t>
  </si>
  <si>
    <t>Revenue:Exchange Revenue:Sales of Goods and Rendering of Services:Sale of Goods:Sub-division and Consolidation Fees</t>
  </si>
  <si>
    <t>Surface Rental</t>
  </si>
  <si>
    <t>Revenue:Exchange Revenue:Interest, Dividend and Rent on Land:Rent on Land:Prospecting, Mining, Royalties:Surface Rental</t>
  </si>
  <si>
    <t>Swimming Pool Back Wash</t>
  </si>
  <si>
    <t>Revenue:Exchange Revenue:Sales of Goods and Rendering of Services:Scrap, Waste &amp; Other Goods:Swimming Pool Back Wash</t>
  </si>
  <si>
    <t>Temporary Accommodation Personnel</t>
  </si>
  <si>
    <t>Revenue:Exchange Revenue:Sales of Goods and Rendering of Services:Academic Services:Temporary Accommodation Personnel</t>
  </si>
  <si>
    <t>Temporary Accommodation Students</t>
  </si>
  <si>
    <t>Revenue:Exchange Revenue:Sales of Goods and Rendering of Services:Academic Services:Temporary Accommodation Students</t>
  </si>
  <si>
    <t>Tender Documents</t>
  </si>
  <si>
    <t>Revenue:Exchange Revenue:Sales of Goods and Rendering of Services:Sale of Goods:Publications:Tender Documents</t>
  </si>
  <si>
    <t>Ticket Rolls</t>
  </si>
  <si>
    <t>Revenue:Exchange Revenue:Sales of Goods and Rendering of Services:Sale of Goods:Ticket Rolls</t>
  </si>
  <si>
    <t>Town Planning and Servitudes</t>
  </si>
  <si>
    <t>Revenue:Exchange Revenue:Sales of Goods and Rendering of Services:Town Planning and Servitudes</t>
  </si>
  <si>
    <t>Traffic Control</t>
  </si>
  <si>
    <t>Revenue:Exchange Revenue:Sales of Goods and Rendering of Services:Traffic Control</t>
  </si>
  <si>
    <t>Transaction Handling Fees</t>
  </si>
  <si>
    <t>Revenue:Exchange Revenue:Operational Revenue:Commission:Transaction Handling Fees</t>
  </si>
  <si>
    <t>Transport Fees</t>
  </si>
  <si>
    <t>Revenue:Exchange Revenue:Sales of Goods and Rendering of Services:Transport Fees</t>
  </si>
  <si>
    <t>Transportation Fees</t>
  </si>
  <si>
    <t>Revenue:Exchange Revenue:Sales of Goods and Rendering of Services:Academic Services:Transportation Fees</t>
  </si>
  <si>
    <t>Treatment Effluent</t>
  </si>
  <si>
    <t>Revenue:Exchange Revenue:Sales of Goods and Rendering of Services:Scrap, Waste &amp; Other Goods:Treatment Effluent</t>
  </si>
  <si>
    <t>Undeveloped Land</t>
  </si>
  <si>
    <t>Revenue:Exchange Revenue:Interest, Dividend and Rent on Land:Rent on Land:Land:Undeveloped Land</t>
  </si>
  <si>
    <t>Valuation Rolls</t>
  </si>
  <si>
    <t>Revenue:Exchange Revenue:Sales of Goods and Rendering of Services:Sale of Goods:Valuation Rolls</t>
  </si>
  <si>
    <t>Valuation Services</t>
  </si>
  <si>
    <t>Revenue:Exchange Revenue:Sales of Goods and Rendering of Services:Valuation Services</t>
  </si>
  <si>
    <t>Voters Role</t>
  </si>
  <si>
    <t>Revenue:Exchange Revenue:Sales of Goods and Rendering of Services:Sale of Goods:Voters Role</t>
  </si>
  <si>
    <t>Waste Paper</t>
  </si>
  <si>
    <t>Revenue:Exchange Revenue:Sales of Goods and Rendering of Services:Scrap, Waste &amp; Other Goods:Waste Paper</t>
  </si>
  <si>
    <t>Water Meter Protectors</t>
  </si>
  <si>
    <t>Revenue:Exchange Revenue:Sales of Goods and Rendering of Services:Water Meter Protectors</t>
  </si>
  <si>
    <t>Weighbridge Fees</t>
  </si>
  <si>
    <t>Revenue:Exchange Revenue:Sales of Goods and Rendering of Services:Weighbridge Fees</t>
  </si>
  <si>
    <t>entails</t>
  </si>
  <si>
    <t>Revenue:Exchange Revenue:Operational Revenue:Request for Information:entails</t>
  </si>
  <si>
    <t>Fuel Levy (RSC Replacement Grant)</t>
  </si>
  <si>
    <t>Revenue:Non-exchange Revenue:Transfers and Subsidies:Operational:Monetary Allocations:National Revenue Fund:Fuel Levy (RSC Replacement Grant)</t>
  </si>
  <si>
    <t>Surcharges</t>
  </si>
  <si>
    <t>Revenue:Non-exchange Revenue:Surcharges and Taxes:Surcharges</t>
  </si>
  <si>
    <t>Taxes</t>
  </si>
  <si>
    <t>Revenue:Non-exchange Revenue:Surcharges and Taxes:Taxes</t>
  </si>
  <si>
    <t xml:space="preserve">SCRDUP10  Page 1  Printed on 20201123  14.50.34 By 1480               </t>
  </si>
  <si>
    <t>Water Services Infrastructure Grant</t>
  </si>
  <si>
    <t>Urban Transport Fund</t>
  </si>
  <si>
    <t>Urban Settlement Development Grant</t>
  </si>
  <si>
    <t>Unspecified</t>
  </si>
  <si>
    <t>Transport, Education and Training SETA</t>
  </si>
  <si>
    <t>Specify (Add grant description)</t>
  </si>
  <si>
    <t>South Africa Revenue Service (SARS)</t>
  </si>
  <si>
    <t>South Africa National Biodiversity Institute (SANBI)</t>
  </si>
  <si>
    <t>Social Relief</t>
  </si>
  <si>
    <t>Skill Development and Training</t>
  </si>
  <si>
    <t>Services Rendered</t>
  </si>
  <si>
    <t>Rural Road Asset Management Systems Grant</t>
  </si>
  <si>
    <t>Public Transport Network Grant</t>
  </si>
  <si>
    <t>Public Sector SETA</t>
  </si>
  <si>
    <t>Post Retirement Benefit</t>
  </si>
  <si>
    <t>Parent Municipality</t>
  </si>
  <si>
    <t>Organisation for Economic Co-operation and Development</t>
  </si>
  <si>
    <t>Northern Cape Arts and Cultural Council</t>
  </si>
  <si>
    <t>North West Provincial Arts and Culture Council</t>
  </si>
  <si>
    <t>Non-Grid Households</t>
  </si>
  <si>
    <t>Neighbourhood Development Partnership Grant</t>
  </si>
  <si>
    <t>National Youth Development Agency</t>
  </si>
  <si>
    <t>National Skills Fund</t>
  </si>
  <si>
    <t>National Library South Africa</t>
  </si>
  <si>
    <t>National Economical, Development and Labour Council</t>
  </si>
  <si>
    <t>National Development Agency</t>
  </si>
  <si>
    <t>Natal Museum</t>
  </si>
  <si>
    <t>Municipal Systems Improvement Grant</t>
  </si>
  <si>
    <t>Municipal Rehabilitation Grant</t>
  </si>
  <si>
    <t>Municipal Infrastructure Investment Unit</t>
  </si>
  <si>
    <t>Municipal Infrastructure Grant</t>
  </si>
  <si>
    <t>Municipal Emergency Housing Grant</t>
  </si>
  <si>
    <t>Municipal Disaster Relief Grant</t>
  </si>
  <si>
    <t>Municipal Disaster Recovery Grant</t>
  </si>
  <si>
    <t>Municipal Demarcation Transition Grant</t>
  </si>
  <si>
    <t>Mining Companies</t>
  </si>
  <si>
    <t>Metro Informal Settlements Partnership Grant</t>
  </si>
  <si>
    <t>Local Government, Water and Related Service SETA</t>
  </si>
  <si>
    <t>Local Government Financial Management Grant</t>
  </si>
  <si>
    <t>KwazuluNatal Trade and Investment</t>
  </si>
  <si>
    <t>KwazuluNatal Tourism Authority</t>
  </si>
  <si>
    <t>Kwazulu Natal Umsekeli Municipal Support Service</t>
  </si>
  <si>
    <t>Integrated National Electrification Programme Grant</t>
  </si>
  <si>
    <t>Integrated City Development Grant</t>
  </si>
  <si>
    <t>Infrastructure Skills Development Grant</t>
  </si>
  <si>
    <t>Housing Development Agency</t>
  </si>
  <si>
    <t>Household Profiling</t>
  </si>
  <si>
    <t>Health and Welfare SETA</t>
  </si>
  <si>
    <t>Free State Arts and Cultural Council</t>
  </si>
  <si>
    <t>Expanded Public Works Programme Integrated Grant</t>
  </si>
  <si>
    <t>Equitable Share</t>
  </si>
  <si>
    <t>Energy and Water Sector SETA</t>
  </si>
  <si>
    <t>Energy Efficiency and Demand Side Management Grant</t>
  </si>
  <si>
    <t>Emergency Housing Assistance</t>
  </si>
  <si>
    <t>Education, Training and Development Practices SETA</t>
  </si>
  <si>
    <t>Eastern Cape Arts Council</t>
  </si>
  <si>
    <t>Dutch Government (Orio Project)</t>
  </si>
  <si>
    <t>Discount Benefit Scheme (Housing</t>
  </si>
  <si>
    <t>Disaster Management Fund</t>
  </si>
  <si>
    <t>Development Bank of South Africa</t>
  </si>
  <si>
    <t>Developers Contribution</t>
  </si>
  <si>
    <t>Culture, Arts, Tourism, Hospitality and Sport SETA</t>
  </si>
  <si>
    <t>Construction, Education and Training SETA</t>
  </si>
  <si>
    <t>Chemical Industry Seta</t>
  </si>
  <si>
    <t>CID: Woodstock Improvement District</t>
  </si>
  <si>
    <t>CID: Voortrekker Road</t>
  </si>
  <si>
    <t>CID: Sea Point</t>
  </si>
  <si>
    <t>CID: Green Point Improvement District</t>
  </si>
  <si>
    <t>CID: Claremont Improvement District</t>
  </si>
  <si>
    <t>CID:  Stikland</t>
  </si>
  <si>
    <t>CID:  Somerset West</t>
  </si>
  <si>
    <t>CID:  Maitland/Salt River</t>
  </si>
  <si>
    <t>Auditor-General</t>
  </si>
  <si>
    <t>ABI</t>
  </si>
  <si>
    <t xml:space="preserve">SCRDUP10  Page 1  Printed on 20201202  20.26.19 By 1480               </t>
  </si>
  <si>
    <t>Subtotal Employee Related Cost</t>
  </si>
  <si>
    <t>Voluntary Work:  Cost Capitalised to PPE (Credit Account)</t>
  </si>
  <si>
    <t>Employee Related Cost</t>
  </si>
  <si>
    <t>Voluntary Work</t>
  </si>
  <si>
    <t>Uniform/Special/Protective Clothing</t>
  </si>
  <si>
    <t>Unemployment Insurance  - Cost Capitalised to PPE (Credit Account)</t>
  </si>
  <si>
    <t>Unemployment Insurance</t>
  </si>
  <si>
    <t>Travel or Motor Vehicle:   Cost Capitalised to PPE (Credit Account)</t>
  </si>
  <si>
    <t>Travel or Motor Vehicle</t>
  </si>
  <si>
    <t>Tools Allowance</t>
  </si>
  <si>
    <t>Structured</t>
  </si>
  <si>
    <t>Standby Allowance</t>
  </si>
  <si>
    <t>Shift Additional Remuneration</t>
  </si>
  <si>
    <t>Scarcity:  Cost Capitalised to PPE (Credit Account)</t>
  </si>
  <si>
    <t>Scarcity Allowance</t>
  </si>
  <si>
    <t>Scarcity</t>
  </si>
  <si>
    <t>Rental Subsidy</t>
  </si>
  <si>
    <t>Pension - Cost Capitalised to PPE (Credit Account)</t>
  </si>
  <si>
    <t>Pension</t>
  </si>
  <si>
    <t>Past Service Cost</t>
  </si>
  <si>
    <t>Overtime Cost Capitalised to PPE (Credit Account)</t>
  </si>
  <si>
    <t>Overtime</t>
  </si>
  <si>
    <t>Non-pensionable:  Cost Capitalised to PPE (Credit Account)</t>
  </si>
  <si>
    <t>Non-pensionable</t>
  </si>
  <si>
    <t>Non Structured</t>
  </si>
  <si>
    <t>Night Shift</t>
  </si>
  <si>
    <t>Medical - Cost Capitalised to PPE (Credit Account)</t>
  </si>
  <si>
    <t>Medical</t>
  </si>
  <si>
    <t>Long Term Service Awards</t>
  </si>
  <si>
    <t>Long Service Award:   Cost Capitalised to PPE (Credit Account)</t>
  </si>
  <si>
    <t>Long Service Award</t>
  </si>
  <si>
    <t>Lifeguard/Duty Squads</t>
  </si>
  <si>
    <t>Leave Pay:  Cost Capitalised to PPE (Credit Account)</t>
  </si>
  <si>
    <t>Leave Pay</t>
  </si>
  <si>
    <t>Leave Gratuity</t>
  </si>
  <si>
    <t>Laundry</t>
  </si>
  <si>
    <t>Interest Cost</t>
  </si>
  <si>
    <t>In-kind Benefits - Cost Capitalised to PPE (Credit Account)</t>
  </si>
  <si>
    <t>In-kind Benefits</t>
  </si>
  <si>
    <t>Housing Benefits:   Cost Capitalised to PPE (Credit Account)</t>
  </si>
  <si>
    <t>Housing Benefits</t>
  </si>
  <si>
    <t>Group Life Insurance - Cost Capitalised to PPE (Credit Account)</t>
  </si>
  <si>
    <t>Group Life Insurance</t>
  </si>
  <si>
    <t>Fire Brigade</t>
  </si>
  <si>
    <t>Expected return on Plan Assets/Reimbursement Rights</t>
  </si>
  <si>
    <t>Essential User</t>
  </si>
  <si>
    <t>Entertainment :  Cost Capitalised to PPE (Credit Account)</t>
  </si>
  <si>
    <t>Entertainment</t>
  </si>
  <si>
    <t>Effect of "asset recognition ceiling"</t>
  </si>
  <si>
    <t>Defined Contribution Fund Expenses</t>
  </si>
  <si>
    <t>Curtailment and Settlement</t>
  </si>
  <si>
    <t>Current Service Cost</t>
  </si>
  <si>
    <t>Cellular and Telephone:   Cost Capitalised to PPE (Credit Account)</t>
  </si>
  <si>
    <t>Cellular and Telephone Cost Capitalised to PPE (Credit Account)</t>
  </si>
  <si>
    <t>Cellular and Telephone</t>
  </si>
  <si>
    <t>Bonuses - Cost Capitalised to PPE (Credit Account)</t>
  </si>
  <si>
    <t>Bonuses</t>
  </si>
  <si>
    <t>Bonus</t>
  </si>
  <si>
    <t>Basic Salary and Wages - Cost Capitalised to PPE (Credit Account)</t>
  </si>
  <si>
    <t>Basic Salary and Wages</t>
  </si>
  <si>
    <t>Basic Salary - Cost Capitalised to PPE (Credit Account)</t>
  </si>
  <si>
    <t>Basic Salary</t>
  </si>
  <si>
    <t>Bargaining Council Cost Capitalised to PPE (Credit Account)</t>
  </si>
  <si>
    <t>Bargaining Council</t>
  </si>
  <si>
    <t>Actuarial Gains and Losses</t>
  </si>
  <si>
    <t>Acting:  Cost Capitalised to PPE (Credit Account)</t>
  </si>
  <si>
    <t>Acting and Post Related Allowances</t>
  </si>
  <si>
    <t>Accommodation, Travel and Incidental:   Cost Capitalised to PPE (Credit Account)</t>
  </si>
  <si>
    <t>Accommodation, Travel and Incidental</t>
  </si>
  <si>
    <t xml:space="preserve">SCRDUP10  Page 1  Printed on 20201202  20.32.56 By 1480               </t>
  </si>
  <si>
    <t>Subtotal Remuneration of Councillors</t>
  </si>
  <si>
    <t>Use of Personal Facilities</t>
  </si>
  <si>
    <t>Remuneration of Councillors</t>
  </si>
  <si>
    <t>Travelling Allowance</t>
  </si>
  <si>
    <t>Pension Fund Contributions</t>
  </si>
  <si>
    <t>Out of pocket Expenses</t>
  </si>
  <si>
    <t>Office-bearer Allowance</t>
  </si>
  <si>
    <t>Motor Vehicle Allowance</t>
  </si>
  <si>
    <t>Medical Aid Benefits</t>
  </si>
  <si>
    <t>Medial Aid Benefits</t>
  </si>
  <si>
    <t>Market Related Non-pensionable Allowance</t>
  </si>
  <si>
    <t>Market Related Non-Pensionable Allowance</t>
  </si>
  <si>
    <t>Housing Allowance</t>
  </si>
  <si>
    <t>Cell phone Allowance</t>
  </si>
  <si>
    <t>Cell Phone Allowance</t>
  </si>
  <si>
    <t xml:space="preserve">SCRDUP10  Page 1  Printed on 20201202  20.37.37 By 1480               </t>
  </si>
  <si>
    <t>Subtotal Interest, Dividends and Rent on Land</t>
  </si>
  <si>
    <t>Transfers and Subsidies Payable</t>
  </si>
  <si>
    <t>Interest, Dividends and Rent on Land</t>
  </si>
  <si>
    <t>Rent on Land</t>
  </si>
  <si>
    <t>Overpayments of Interest due to Queries Resolved</t>
  </si>
  <si>
    <t>Overdue Accounts</t>
  </si>
  <si>
    <t>Non-marketable Bonds</t>
  </si>
  <si>
    <t>Marketable Bonds</t>
  </si>
  <si>
    <t>Long Service Awards</t>
  </si>
  <si>
    <t>Local Registered Stock</t>
  </si>
  <si>
    <t>Interest costs non-current Provisions</t>
  </si>
  <si>
    <t>Government Loans</t>
  </si>
  <si>
    <t>Finance Leases</t>
  </si>
  <si>
    <t>Dividends Paid</t>
  </si>
  <si>
    <t>Discounting of Financial Instruments</t>
  </si>
  <si>
    <t>Derivative Financial Liability</t>
  </si>
  <si>
    <t>Bankers Acceptance Certificate</t>
  </si>
  <si>
    <t>Bank Overdraft</t>
  </si>
  <si>
    <t>Arrears Salaries</t>
  </si>
  <si>
    <t>Annuity Loans</t>
  </si>
  <si>
    <t xml:space="preserve">SCRDUP10  Page 1  Printed on 20201202  20.45.31 By 1480               </t>
  </si>
  <si>
    <t>Subtotal Bulk Purchases</t>
  </si>
  <si>
    <t>Bulk Purchases</t>
  </si>
  <si>
    <t>Self Generation</t>
  </si>
  <si>
    <t>Renewable, Cogen, etc</t>
  </si>
  <si>
    <t>Green Charges</t>
  </si>
  <si>
    <t>ESKOM</t>
  </si>
  <si>
    <t xml:space="preserve">SCRDUP10  Page 1  Printed on 20201202  20.48.26 By 1480               </t>
  </si>
  <si>
    <t>Subtotal Inventory Consumed</t>
  </si>
  <si>
    <t>Zero Rated</t>
  </si>
  <si>
    <t>Inventory Consumed</t>
  </si>
  <si>
    <t>Standard Rated</t>
  </si>
  <si>
    <t>Materials and Supplies</t>
  </si>
  <si>
    <t>Land</t>
  </si>
  <si>
    <t>Housing Stock</t>
  </si>
  <si>
    <t>Finished Goods</t>
  </si>
  <si>
    <t>Capitalisation of inventory consumed</t>
  </si>
  <si>
    <t>Agricultural</t>
  </si>
  <si>
    <t xml:space="preserve">SCRDUP10  Page 1  Printed on 20201202  20.53.00 By 1480               </t>
  </si>
  <si>
    <t>Subtotal Contracted Services</t>
  </si>
  <si>
    <t>Water Takers</t>
  </si>
  <si>
    <t>Contracted Services</t>
  </si>
  <si>
    <t>Veterinary Services</t>
  </si>
  <si>
    <t>Valuer and Assessors</t>
  </si>
  <si>
    <t>Valuer</t>
  </si>
  <si>
    <t>Transportation</t>
  </si>
  <si>
    <t>Transport Services</t>
  </si>
  <si>
    <t>Translators, Scribes and Editors</t>
  </si>
  <si>
    <t>Traffic and Street Lights</t>
  </si>
  <si>
    <t>Traffic Fines Management</t>
  </si>
  <si>
    <t>Tracing Agents and Debt Collectors</t>
  </si>
  <si>
    <t>Town Planner</t>
  </si>
  <si>
    <t>Swimming Supervision</t>
  </si>
  <si>
    <t>Structural</t>
  </si>
  <si>
    <t>Stream Cleaning and Ditching</t>
  </si>
  <si>
    <t>Stage and Sound Crew</t>
  </si>
  <si>
    <t>Sports and Recreation</t>
  </si>
  <si>
    <t>Shark Nets</t>
  </si>
  <si>
    <t>Sewerage Services</t>
  </si>
  <si>
    <t>Sewer</t>
  </si>
  <si>
    <t>Security Services</t>
  </si>
  <si>
    <t>Safeguard and Security</t>
  </si>
  <si>
    <t>Restricted Water Flow</t>
  </si>
  <si>
    <t>Researcher</t>
  </si>
  <si>
    <t>Research and Advisory</t>
  </si>
  <si>
    <t>Removal of Structures and Illegal Signs</t>
  </si>
  <si>
    <t>Removal of Hazardous Waste</t>
  </si>
  <si>
    <t>Relief Drivers</t>
  </si>
  <si>
    <t>Reliability Charges</t>
  </si>
  <si>
    <t>Quality Control</t>
  </si>
  <si>
    <t>Qualification Verification</t>
  </si>
  <si>
    <t>Project Management</t>
  </si>
  <si>
    <t>Professional Staff</t>
  </si>
  <si>
    <t>Printing Services</t>
  </si>
  <si>
    <t>Preservation/Restoration/Dismantling/Cleaning Services</t>
  </si>
  <si>
    <t>Prepaid Water Vendors</t>
  </si>
  <si>
    <t>Prepaid Electricity Vendors</t>
  </si>
  <si>
    <t>Post Mortem</t>
  </si>
  <si>
    <t>Plants, Flowers and Other Decorations</t>
  </si>
  <si>
    <t>Photographer</t>
  </si>
  <si>
    <t>Pest Control and Fumigation</t>
  </si>
  <si>
    <t>Personnel and Labour</t>
  </si>
  <si>
    <t>Organisational</t>
  </si>
  <si>
    <t>Organic and Building Refuse Removal</t>
  </si>
  <si>
    <t>Occupational Health and Safety</t>
  </si>
  <si>
    <t>Mint of Decorations</t>
  </si>
  <si>
    <t>Mining</t>
  </si>
  <si>
    <t>Mini Dumping Sites</t>
  </si>
  <si>
    <t>Meter Management</t>
  </si>
  <si>
    <t>Metallurgical</t>
  </si>
  <si>
    <t>Medical Waste Removal</t>
  </si>
  <si>
    <t>Medical Services [Medical Health Services &amp; Support]</t>
  </si>
  <si>
    <t>Medical Services</t>
  </si>
  <si>
    <t>Medical Examinations</t>
  </si>
  <si>
    <t>Mechanical</t>
  </si>
  <si>
    <t>Management of Informal Settlements</t>
  </si>
  <si>
    <t>Maintenance of Unspecified Assets</t>
  </si>
  <si>
    <t>Maintenance of Equipment</t>
  </si>
  <si>
    <t>Maintenance of Buildings and Facilities</t>
  </si>
  <si>
    <t>Litter Picking and Street Cleaning</t>
  </si>
  <si>
    <t>Legal Advice and Litigation</t>
  </si>
  <si>
    <t>Landscape Designer</t>
  </si>
  <si>
    <t>Land and Quantity Surveyors</t>
  </si>
  <si>
    <t>Issue of Summons</t>
  </si>
  <si>
    <t>Internal Auditors</t>
  </si>
  <si>
    <t>Interior Decorator</t>
  </si>
  <si>
    <t>Inspection Fees</t>
  </si>
  <si>
    <t>Industrial</t>
  </si>
  <si>
    <t>Illegal Dumping</t>
  </si>
  <si>
    <t>Hygiene Services</t>
  </si>
  <si>
    <t>Human Resources</t>
  </si>
  <si>
    <t>Haulage</t>
  </si>
  <si>
    <t>Graphic Designers</t>
  </si>
  <si>
    <t>Grading of Sport Fields</t>
  </si>
  <si>
    <t>Geologist</t>
  </si>
  <si>
    <t>Geoinformatic Services</t>
  </si>
  <si>
    <t>Geodetic, Control and Surveys</t>
  </si>
  <si>
    <t>Gas</t>
  </si>
  <si>
    <t>Gardening Services</t>
  </si>
  <si>
    <t>Forestry</t>
  </si>
  <si>
    <t>Forensic Investigators</t>
  </si>
  <si>
    <t>Food</t>
  </si>
  <si>
    <t>First Aid</t>
  </si>
  <si>
    <t>Fire Protection</t>
  </si>
  <si>
    <t>Exhibit Installations</t>
  </si>
  <si>
    <t>Event Promoters</t>
  </si>
  <si>
    <t>Employee Wellness</t>
  </si>
  <si>
    <t>Electrical</t>
  </si>
  <si>
    <t>Ecological</t>
  </si>
  <si>
    <t>Drivers Licence Cards</t>
  </si>
  <si>
    <t>Credit Rating Agencies</t>
  </si>
  <si>
    <t>Communications</t>
  </si>
  <si>
    <t>Commissions and Committees</t>
  </si>
  <si>
    <t>Collection</t>
  </si>
  <si>
    <t>Clearing and Grass Cutting Services</t>
  </si>
  <si>
    <t>Cleaning Services</t>
  </si>
  <si>
    <t>Civil</t>
  </si>
  <si>
    <t>Chipping</t>
  </si>
  <si>
    <t>Chemical</t>
  </si>
  <si>
    <t>Catering Services</t>
  </si>
  <si>
    <t>Call Centre</t>
  </si>
  <si>
    <t>Business and Financial Management</t>
  </si>
  <si>
    <t>Burial Services</t>
  </si>
  <si>
    <t>Bottling and Packaging</t>
  </si>
  <si>
    <t>Bore Waterhole Drilling</t>
  </si>
  <si>
    <t>Board Member</t>
  </si>
  <si>
    <t>Audit Committee</t>
  </si>
  <si>
    <t>Audio-visual Services</t>
  </si>
  <si>
    <t>Auctioneers</t>
  </si>
  <si>
    <t>Artists and Performers</t>
  </si>
  <si>
    <t>Architectural</t>
  </si>
  <si>
    <t>Animal Care</t>
  </si>
  <si>
    <t>Alien Vegetation Control</t>
  </si>
  <si>
    <t>Air Traffic and Navigation</t>
  </si>
  <si>
    <t>Air Pollution</t>
  </si>
  <si>
    <t>Agriculture</t>
  </si>
  <si>
    <t>Aeronautical</t>
  </si>
  <si>
    <t>Aerial Surveillance</t>
  </si>
  <si>
    <t>Aerial Photography</t>
  </si>
  <si>
    <t>Administrative and Support Staff</t>
  </si>
  <si>
    <t>Actuaries</t>
  </si>
  <si>
    <t>Accounting and Auditing</t>
  </si>
  <si>
    <t xml:space="preserve">SCRDUP10  Page 1  Printed on 20201202  20.56.51 By 1480               </t>
  </si>
  <si>
    <t>Subtotal Transfers and Subsidies</t>
  </si>
  <si>
    <t>eThekwini Maritime Cluster</t>
  </si>
  <si>
    <t>Transfers and Subsidies</t>
  </si>
  <si>
    <t>Western Cape Nature Conservation Board</t>
  </si>
  <si>
    <t>Western Cape Destination Marketing Organisation</t>
  </si>
  <si>
    <t>War Veterans</t>
  </si>
  <si>
    <t>Utilities</t>
  </si>
  <si>
    <t>Use - It</t>
  </si>
  <si>
    <t>University of the Witwatersrand</t>
  </si>
  <si>
    <t>University of the Western Cape</t>
  </si>
  <si>
    <t>University of Stellenbosch</t>
  </si>
  <si>
    <t>University of KwaZulu-Natal</t>
  </si>
  <si>
    <t>University of Johannesburg</t>
  </si>
  <si>
    <t>Umlazi CTO</t>
  </si>
  <si>
    <t>Umhlanga CTO</t>
  </si>
  <si>
    <t>Tourism</t>
  </si>
  <si>
    <t>Sustainable Economical Opportunity</t>
  </si>
  <si>
    <t>State Information Technology Agency (SITA)</t>
  </si>
  <si>
    <t>St Helena Bay Water Quality Trust</t>
  </si>
  <si>
    <t>Sporting Bodies - Rent</t>
  </si>
  <si>
    <t>Sport and Recreational Events</t>
  </si>
  <si>
    <t>Sport Councils</t>
  </si>
  <si>
    <t>Sport Council</t>
  </si>
  <si>
    <t>South Durban (Sodurba) CTO</t>
  </si>
  <si>
    <t>South Africa Weather Service</t>
  </si>
  <si>
    <t>South Africa Tourism</t>
  </si>
  <si>
    <t>South Africa Local Government Association (SALGA)</t>
  </si>
  <si>
    <t>South Africa Bureau of Standards (SABS)</t>
  </si>
  <si>
    <t>Smart exchange</t>
  </si>
  <si>
    <t>Small Enterprise Development Agency</t>
  </si>
  <si>
    <t>Severance Package</t>
  </si>
  <si>
    <t>Sedibeng Water</t>
  </si>
  <si>
    <t>Section 20 Schools</t>
  </si>
  <si>
    <t>School Support (Other Educational Institutions)</t>
  </si>
  <si>
    <t>School Support</t>
  </si>
  <si>
    <t>Scholar Patrol Insurance</t>
  </si>
  <si>
    <t>Sapphire Coast CTO</t>
  </si>
  <si>
    <t>SPCA</t>
  </si>
  <si>
    <t>SEDA eThekwini</t>
  </si>
  <si>
    <t>SEDA Constructions</t>
  </si>
  <si>
    <t>Rural Livelihoods</t>
  </si>
  <si>
    <t>Road Traffic Management Corporation</t>
  </si>
  <si>
    <t>Rhodes University</t>
  </si>
  <si>
    <t>Relocation Ass Support (Housing)</t>
  </si>
  <si>
    <t>Railway Safety Regulator</t>
  </si>
  <si>
    <t>Project Linked Support (Housing)</t>
  </si>
  <si>
    <t>Production</t>
  </si>
  <si>
    <t>Product</t>
  </si>
  <si>
    <t>Poverty Relief</t>
  </si>
  <si>
    <t>Port Own Marine Authority</t>
  </si>
  <si>
    <t>Political Parties</t>
  </si>
  <si>
    <t>Point Precinct Trust</t>
  </si>
  <si>
    <t>Phoenix Settlement Trust</t>
  </si>
  <si>
    <t>Philharmonic Orchestra KwaZulu Natal</t>
  </si>
  <si>
    <t>Peoples Housing Process (Housing)</t>
  </si>
  <si>
    <t>Payment of Social Security</t>
  </si>
  <si>
    <t>Old Age Homes</t>
  </si>
  <si>
    <t>Old Age Grant</t>
  </si>
  <si>
    <t>Northern Cape Tourism Authority</t>
  </si>
  <si>
    <t>Northern Cape Economic  Development Agency</t>
  </si>
  <si>
    <t>North West University</t>
  </si>
  <si>
    <t>North West Provincial Heritage Resort Authority</t>
  </si>
  <si>
    <t>Non-statutory Forces</t>
  </si>
  <si>
    <t>Newlands Mashu Community Development Centre</t>
  </si>
  <si>
    <t>Nelson Mandela Metropolitan University</t>
  </si>
  <si>
    <t>National Sea Rescue Institute</t>
  </si>
  <si>
    <t>National Heritage Council South Africa</t>
  </si>
  <si>
    <t>Natal Arts Society</t>
  </si>
  <si>
    <t>Museums</t>
  </si>
  <si>
    <t>Mayors' Charity Fund</t>
  </si>
  <si>
    <t>Matric Support</t>
  </si>
  <si>
    <t>Mangosuthu University of Technology</t>
  </si>
  <si>
    <t>Local Tourism Boards</t>
  </si>
  <si>
    <t>Limpopo Economic Development Agency</t>
  </si>
  <si>
    <t>Library Donations</t>
  </si>
  <si>
    <t>Learning, Training Support Material</t>
  </si>
  <si>
    <t>KZN Sharks (Pty) Ltd</t>
  </si>
  <si>
    <t>KZN Frasha Association (Recycling Project)</t>
  </si>
  <si>
    <t>KZN Clothing Textile</t>
  </si>
  <si>
    <t>Injury on Duty</t>
  </si>
  <si>
    <t>Individual Support (Housing)</t>
  </si>
  <si>
    <t>Inanda CTO</t>
  </si>
  <si>
    <t>Improve Food Production and Security</t>
  </si>
  <si>
    <t>Implementation of Comprehensive Rural Development Programme</t>
  </si>
  <si>
    <t>Higher Education SA (HESA)</t>
  </si>
  <si>
    <t>Green Corridor NPC</t>
  </si>
  <si>
    <t>Grant In Aid</t>
  </si>
  <si>
    <t>Free State Development Corporation</t>
  </si>
  <si>
    <t>Financial, Accounting, Management, Consulting and Other Financial Services SETA</t>
  </si>
  <si>
    <t>Farmer Support Households (Cash)</t>
  </si>
  <si>
    <t>FPA (Fire Protection Association)</t>
  </si>
  <si>
    <t>Ex Servicemen</t>
  </si>
  <si>
    <t>ETA Fund Account</t>
  </si>
  <si>
    <t>Durban West CTO</t>
  </si>
  <si>
    <t>Durban University of Technology</t>
  </si>
  <si>
    <t>Durban Film art</t>
  </si>
  <si>
    <t>Durban Chemicals Cluster</t>
  </si>
  <si>
    <t>Durban Central CTO</t>
  </si>
  <si>
    <t>Durban Automotive Cluster</t>
  </si>
  <si>
    <t>Discount Benefit Scheme (Housing)</t>
  </si>
  <si>
    <t>Disability Grant</t>
  </si>
  <si>
    <t>Development Enterprise</t>
  </si>
  <si>
    <t>Creative Events</t>
  </si>
  <si>
    <t>Council for Scientific and Industrial Research</t>
  </si>
  <si>
    <t>Construction, Education and Training  SETA</t>
  </si>
  <si>
    <t>Constituency Allowance (Pole Parties)</t>
  </si>
  <si>
    <t>Compensation Commissioner (Compensation Fund)</t>
  </si>
  <si>
    <t>Community Promotion and Protection of Rights</t>
  </si>
  <si>
    <t>Clothing Provided</t>
  </si>
  <si>
    <t>Clermont CTO</t>
  </si>
  <si>
    <t>Child Supp Grant</t>
  </si>
  <si>
    <t>Centre for Creative Arts</t>
  </si>
  <si>
    <t>Care Dependency</t>
  </si>
  <si>
    <t>Cape Winelands Biosphere Reserve</t>
  </si>
  <si>
    <t>Cape Peninsula University of Technology</t>
  </si>
  <si>
    <t>CID: Central</t>
  </si>
  <si>
    <t>Business Arts South Africa</t>
  </si>
  <si>
    <t>Bursaries (Non-Employee)</t>
  </si>
  <si>
    <t>Buildings and Construction</t>
  </si>
  <si>
    <t>Bergrivier Estuary Management Forum</t>
  </si>
  <si>
    <t>Bergrivier Canoe Marathon</t>
  </si>
  <si>
    <t>Animal Welfare</t>
  </si>
  <si>
    <t>1000 Hills CTO</t>
  </si>
  <si>
    <t xml:space="preserve">SCRDUP10  Page 1  Printed on 20201202  21.00.37 By 1480               </t>
  </si>
  <si>
    <t>Subtotal Operational Cost</t>
  </si>
  <si>
    <t>Workmen's Compensation Fund</t>
  </si>
  <si>
    <t>Operational Cost</t>
  </si>
  <si>
    <t>Witness Fees</t>
  </si>
  <si>
    <t>Wireless Network</t>
  </si>
  <si>
    <t>Wet Fuel</t>
  </si>
  <si>
    <t>Water Transport</t>
  </si>
  <si>
    <t>Warrantees and Guarantees</t>
  </si>
  <si>
    <t>Vehicle Tracking</t>
  </si>
  <si>
    <t>Uniform and Protective Clothing</t>
  </si>
  <si>
    <t>Travel Agency and Visa's</t>
  </si>
  <si>
    <t>Total for All Other Councillors</t>
  </si>
  <si>
    <t>Toll Gate Fees</t>
  </si>
  <si>
    <t>Third Party Vendors</t>
  </si>
  <si>
    <t>Third Parties</t>
  </si>
  <si>
    <t>Tenders</t>
  </si>
  <si>
    <t>Telephone, Fax, Telegraph and Telex</t>
  </si>
  <si>
    <t>Telephone Installation</t>
  </si>
  <si>
    <t>Telemetric Systems</t>
  </si>
  <si>
    <t>Taking over Contractual Obligations</t>
  </si>
  <si>
    <t>System Development</t>
  </si>
  <si>
    <t>System Adviser</t>
  </si>
  <si>
    <t>System Access and Information Fees</t>
  </si>
  <si>
    <t>Supplier Development Programme</t>
  </si>
  <si>
    <t>Storage of Files (Archiving)</t>
  </si>
  <si>
    <t>Storage of Assets and Goods</t>
  </si>
  <si>
    <t>Staff Recruitment</t>
  </si>
  <si>
    <t>Specialised Computer Service</t>
  </si>
  <si>
    <t>Speaker</t>
  </si>
  <si>
    <t>Software Licences</t>
  </si>
  <si>
    <t>Small Differences Tolerances</t>
  </si>
  <si>
    <t>Skills Development Fund Levy</t>
  </si>
  <si>
    <t>Signs</t>
  </si>
  <si>
    <t>Signage</t>
  </si>
  <si>
    <t>Servitudes and Land Surveys</t>
  </si>
  <si>
    <t>Senior Management</t>
  </si>
  <si>
    <t>Section 79 committee chairperson</t>
  </si>
  <si>
    <t>Seating Allowance for Traditional Leaders</t>
  </si>
  <si>
    <t>Search Fees</t>
  </si>
  <si>
    <t>Satellite Signals</t>
  </si>
  <si>
    <t>Samples and Specimens</t>
  </si>
  <si>
    <t>SMS Bulk Message Service</t>
  </si>
  <si>
    <t>Road Worthy Test</t>
  </si>
  <si>
    <t>Road Transport</t>
  </si>
  <si>
    <t>Road Traffic and Other Fines</t>
  </si>
  <si>
    <t>Risk Management Programs</t>
  </si>
  <si>
    <t>Rewards Incentives</t>
  </si>
  <si>
    <t>Resettlement Cost</t>
  </si>
  <si>
    <t>Repayment of Forfeited Deposits</t>
  </si>
  <si>
    <t>Rent Private Bag and Postal Box</t>
  </si>
  <si>
    <t>Remuneration to Ward Committees</t>
  </si>
  <si>
    <t>Remuneration to Section 79 Committee Members</t>
  </si>
  <si>
    <t>Remote Server Access</t>
  </si>
  <si>
    <t>Recovery Centre Hosting Charges</t>
  </si>
  <si>
    <t>Railway Transport</t>
  </si>
  <si>
    <t>Radio and TV Transmissions</t>
  </si>
  <si>
    <t>Professional and Regulatory Bodies</t>
  </si>
  <si>
    <t>Professional Bodies, Membership and Subscription</t>
  </si>
  <si>
    <t>Printing, Publications and Books</t>
  </si>
  <si>
    <t>Prepaid Electricity</t>
  </si>
  <si>
    <t>Premiums</t>
  </si>
  <si>
    <t>Postage/Stamps/Franking Machines</t>
  </si>
  <si>
    <t>Personnel Agency Fees [Personnel Recruitment Costs]</t>
  </si>
  <si>
    <t>Permits</t>
  </si>
  <si>
    <t>Performing Arts</t>
  </si>
  <si>
    <t>Patients and Corpse</t>
  </si>
  <si>
    <t>Own Transport</t>
  </si>
  <si>
    <t>Other Transport Providers</t>
  </si>
  <si>
    <t>Other Transport Provider</t>
  </si>
  <si>
    <t>Office Decorations</t>
  </si>
  <si>
    <t>Non-specific</t>
  </si>
  <si>
    <t>Non-employees</t>
  </si>
  <si>
    <t>Network Extensions</t>
  </si>
  <si>
    <t>Municipal Services</t>
  </si>
  <si>
    <t>Municipal Newsletters</t>
  </si>
  <si>
    <t>Municipal Activities</t>
  </si>
  <si>
    <t>Motor Vehicle Licence and Registrations</t>
  </si>
  <si>
    <t>Management Fee</t>
  </si>
  <si>
    <t>Mainframe Time</t>
  </si>
  <si>
    <t>Long and Short Term Loans and Borrowings</t>
  </si>
  <si>
    <t>Licences (Radio and Television)</t>
  </si>
  <si>
    <t>Licence Agency Fees</t>
  </si>
  <si>
    <t>Levies Paid - Water Resource Management Charges</t>
  </si>
  <si>
    <t>Lease Payments</t>
  </si>
  <si>
    <t>Learnerships and Internships</t>
  </si>
  <si>
    <t>Laundry Services</t>
  </si>
  <si>
    <t>Landfill Sites</t>
  </si>
  <si>
    <t>Land Alienation Costs</t>
  </si>
  <si>
    <t>Investments</t>
  </si>
  <si>
    <t>Internet Charge</t>
  </si>
  <si>
    <t>International</t>
  </si>
  <si>
    <t>Insurance Claims</t>
  </si>
  <si>
    <t>Insurance Brokers Fees</t>
  </si>
  <si>
    <t>Insurance Aggregation</t>
  </si>
  <si>
    <t>Information Services</t>
  </si>
  <si>
    <t>Indigent Relief</t>
  </si>
  <si>
    <t>Incidental Cost</t>
  </si>
  <si>
    <t>Honoraria (Voluntarily Workers)</t>
  </si>
  <si>
    <t>Hire Charges</t>
  </si>
  <si>
    <t>Gifts and Promotional Items</t>
  </si>
  <si>
    <t>GPS Licence Fees</t>
  </si>
  <si>
    <t>Funerals</t>
  </si>
  <si>
    <t>Full Time Union Representative</t>
  </si>
  <si>
    <t>Freight Services</t>
  </si>
  <si>
    <t>Food and Beverage (Served)</t>
  </si>
  <si>
    <t>Food and Beverage</t>
  </si>
  <si>
    <t>Fleet and Other Credit/Debit Cards</t>
  </si>
  <si>
    <t>Firearm Handling Fees</t>
  </si>
  <si>
    <t>External Audit Fees</t>
  </si>
  <si>
    <t>Executive Mayor</t>
  </si>
  <si>
    <t>Executive Committee</t>
  </si>
  <si>
    <t>Excess Payments</t>
  </si>
  <si>
    <t>Events</t>
  </si>
  <si>
    <t>Eskom Connection Fees</t>
  </si>
  <si>
    <t>Environmental Levy</t>
  </si>
  <si>
    <t>Electricity Compliance Certificate</t>
  </si>
  <si>
    <t>Dumping Fees (District Council)</t>
  </si>
  <si>
    <t>Drivers Licences and Permits</t>
  </si>
  <si>
    <t>Deputy Executive Mayor</t>
  </si>
  <si>
    <t>Deeds</t>
  </si>
  <si>
    <t>Data Lines</t>
  </si>
  <si>
    <t>Daily Allowance</t>
  </si>
  <si>
    <t>Customer/Client Information</t>
  </si>
  <si>
    <t>Custom Duties</t>
  </si>
  <si>
    <t>Courier and Delivery Services</t>
  </si>
  <si>
    <t>Cost relating to the Sale of Houses</t>
  </si>
  <si>
    <t>Corporate and Municipal Activities</t>
  </si>
  <si>
    <t>Copy Right Fees</t>
  </si>
  <si>
    <t>Claims paid to Third Parties</t>
  </si>
  <si>
    <t>Chief  Whip</t>
  </si>
  <si>
    <t>Cellular Contract (Subscription and Calls)</t>
  </si>
  <si>
    <t>Cash Discount</t>
  </si>
  <si>
    <t>Car Valet and Washing Services</t>
  </si>
  <si>
    <t>Car Rental</t>
  </si>
  <si>
    <t>Bursaries (Non-employees)</t>
  </si>
  <si>
    <t>Bursaries (Employees)</t>
  </si>
  <si>
    <t>Brokers Fees</t>
  </si>
  <si>
    <t>Breach of Contract</t>
  </si>
  <si>
    <t>Bond Issue Amortisation Costs</t>
  </si>
  <si>
    <t>Auctions</t>
  </si>
  <si>
    <t>Atmospheric Emission Licence</t>
  </si>
  <si>
    <t>Assets less than the Capitalisation Threshold</t>
  </si>
  <si>
    <t>Alien Vegetation</t>
  </si>
  <si>
    <t>Air Transport</t>
  </si>
  <si>
    <t>Achievements and Awards</t>
  </si>
  <si>
    <t>Accommodation</t>
  </si>
  <si>
    <t>Subtotal Operating Leases</t>
  </si>
  <si>
    <t>Zoo, Marine and Non-biological Animals</t>
  </si>
  <si>
    <t>Operating Leases</t>
  </si>
  <si>
    <t>Water Supply</t>
  </si>
  <si>
    <t>Storm water Infrastructure</t>
  </si>
  <si>
    <t>Solid Waste Disposal</t>
  </si>
  <si>
    <t>Investment Properties</t>
  </si>
  <si>
    <t>Heritage Assets</t>
  </si>
  <si>
    <t>Biological Assets</t>
  </si>
  <si>
    <t xml:space="preserve">SCRDUP10  Page 1  Printed on 20201202  21.19.45 By 1480               </t>
  </si>
  <si>
    <t>Subtotal Reversal of Impairment Loss</t>
  </si>
  <si>
    <t>Reversal of Impairment Loss</t>
  </si>
  <si>
    <t>Non Specific Accounts</t>
  </si>
  <si>
    <t>Subtotal Impairment Loss</t>
  </si>
  <si>
    <t>Impairment Loss</t>
  </si>
  <si>
    <t>Bad Debts Written Off</t>
  </si>
  <si>
    <t xml:space="preserve">SCRDUP10  Page 1  Printed on 20201202  21.34.09 By 1480               </t>
  </si>
  <si>
    <t>Information and Communication Infrastructure</t>
  </si>
  <si>
    <t>Investment Property</t>
  </si>
  <si>
    <t>Biological or Cultivated Assets</t>
  </si>
  <si>
    <t>Subtotal Depreciation and Amortisation</t>
  </si>
  <si>
    <t>Depreciation and Amortisation</t>
  </si>
  <si>
    <t>Yards</t>
  </si>
  <si>
    <t>Workshops</t>
  </si>
  <si>
    <t>Water Treatment Works</t>
  </si>
  <si>
    <t>Water Rights</t>
  </si>
  <si>
    <t>Waste Water Treatment Works</t>
  </si>
  <si>
    <t>Waste Transfer Stations</t>
  </si>
  <si>
    <t>Waste Separation Facilities</t>
  </si>
  <si>
    <t>Waste Processing Facilities</t>
  </si>
  <si>
    <t>Waste Drop-off Points</t>
  </si>
  <si>
    <t>Unimproved Properties</t>
  </si>
  <si>
    <t>Training Centres</t>
  </si>
  <si>
    <t>Toilet Facilities</t>
  </si>
  <si>
    <t>Theatres</t>
  </si>
  <si>
    <t>Testing Stations</t>
  </si>
  <si>
    <t>Taxi Ranks/Bus Terminals</t>
  </si>
  <si>
    <t>Storm Water Conveyance</t>
  </si>
  <si>
    <t>Stores</t>
  </si>
  <si>
    <t>Stalls</t>
  </si>
  <si>
    <t>Staff Housing</t>
  </si>
  <si>
    <t>Social Housing</t>
  </si>
  <si>
    <t>Sand Pumps</t>
  </si>
  <si>
    <t>Road Structures</t>
  </si>
  <si>
    <t>Road Furniture</t>
  </si>
  <si>
    <t>Revetments</t>
  </si>
  <si>
    <t>Reticulation</t>
  </si>
  <si>
    <t>Reservoirs</t>
  </si>
  <si>
    <t>Rail Structures</t>
  </si>
  <si>
    <t>Rail Lines</t>
  </si>
  <si>
    <t>Pump Stations</t>
  </si>
  <si>
    <t>Pump Station</t>
  </si>
  <si>
    <t>Public Open Space</t>
  </si>
  <si>
    <t>Public Ablution Facilities</t>
  </si>
  <si>
    <t>Promenades</t>
  </si>
  <si>
    <t>Power Plants</t>
  </si>
  <si>
    <t>Police</t>
  </si>
  <si>
    <t>Piers</t>
  </si>
  <si>
    <t>Pay/Enquiry Points</t>
  </si>
  <si>
    <t>Parks</t>
  </si>
  <si>
    <t>PRV Stations</t>
  </si>
  <si>
    <t>Outfall Sewers</t>
  </si>
  <si>
    <t>Outdoor Facilities</t>
  </si>
  <si>
    <t>Other Heritage</t>
  </si>
  <si>
    <t>Nature Reserves</t>
  </si>
  <si>
    <t>Municipal Offices</t>
  </si>
  <si>
    <t>Markets</t>
  </si>
  <si>
    <t>Manufacturing Plant</t>
  </si>
  <si>
    <t>MV Switching Stations</t>
  </si>
  <si>
    <t>MV Substations</t>
  </si>
  <si>
    <t>MV Networks</t>
  </si>
  <si>
    <t>Load Settlement Software and Applications</t>
  </si>
  <si>
    <t>Laboratories</t>
  </si>
  <si>
    <t>LV Networks</t>
  </si>
  <si>
    <t>Indoor Facilities</t>
  </si>
  <si>
    <t>Improved Properties</t>
  </si>
  <si>
    <t>Halls</t>
  </si>
  <si>
    <t>HV Transmission Conductors</t>
  </si>
  <si>
    <t>HV Switching Station</t>
  </si>
  <si>
    <t>HV Substations</t>
  </si>
  <si>
    <t>Galleries</t>
  </si>
  <si>
    <t>Fire/Ambulance Stations</t>
  </si>
  <si>
    <t>Electricity Generating Facilities</t>
  </si>
  <si>
    <t>Effluent Licences</t>
  </si>
  <si>
    <t>Drainage Collection</t>
  </si>
  <si>
    <t>Distribution Points</t>
  </si>
  <si>
    <t>Distribution Layers</t>
  </si>
  <si>
    <t>Distribution</t>
  </si>
  <si>
    <t>Depots</t>
  </si>
  <si>
    <t>Data Centres</t>
  </si>
  <si>
    <t>Dams and Weirs</t>
  </si>
  <si>
    <t>Cr?ches</t>
  </si>
  <si>
    <t>Core Layers</t>
  </si>
  <si>
    <t>Computer Software and Applications</t>
  </si>
  <si>
    <t>Clinics/Care Centres</t>
  </si>
  <si>
    <t>Centres</t>
  </si>
  <si>
    <t>Cemeteries/Crematoria</t>
  </si>
  <si>
    <t>Capital Spares</t>
  </si>
  <si>
    <t>Bulk Mains</t>
  </si>
  <si>
    <t>Building Plan Offices</t>
  </si>
  <si>
    <t>Boreholes</t>
  </si>
  <si>
    <t>Attenuation</t>
  </si>
  <si>
    <t>Airports</t>
  </si>
  <si>
    <t>Abattoirs</t>
  </si>
  <si>
    <t xml:space="preserve">SCRDUP10  Page 1  Printed on 20201202  21.47.23 By 1480               </t>
  </si>
  <si>
    <t>Subtotal Water Losses</t>
  </si>
  <si>
    <t>Unavoidable Annual Real Losses</t>
  </si>
  <si>
    <t>Water Losses</t>
  </si>
  <si>
    <t>Unauthoried Consumption</t>
  </si>
  <si>
    <t>Leakage on Transmission and Distribution Mains</t>
  </si>
  <si>
    <t>Leakage on Service Connections up to the point of Customer Meter</t>
  </si>
  <si>
    <t>Leakage and Overflows at Storage Tanks/Reservoirs</t>
  </si>
  <si>
    <t>Data Transfer and Management Errors</t>
  </si>
  <si>
    <t>Customer Meter Inaccuracies</t>
  </si>
  <si>
    <t>Decrease in net-realisable Value</t>
  </si>
  <si>
    <t>Inventory</t>
  </si>
  <si>
    <t>Foreign Exchange</t>
  </si>
  <si>
    <t>Fair Value Adjustment</t>
  </si>
  <si>
    <t>Disposal of Fixed and Intangible Assets</t>
  </si>
  <si>
    <t>Discontinued Operations and Disposals of Non-current Assets</t>
  </si>
  <si>
    <t xml:space="preserve">SCRDUP10  Page 1  Printed on 20201202  21.56.41 By 1480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</si>
</sst>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_ * #,##0.00_ ;_ * \-#,##0.00_ ;_ * &quot;-&quot;??_ ;_ @_ "/>
    <numFmt numFmtId="166" formatCode="#,###;\-#,###;"/>
    <numFmt numFmtId="167" formatCode=";\-;;@&quot; &quot;"/>
    <numFmt numFmtId="168" formatCode="#,###;\-#,###;#,###;@&quot; &quot;"/>
    <numFmt numFmtId="169" formatCode="0;\-0;0;@&quot; &quot;"/>
    <numFmt numFmtId="170" formatCode="#,##0;\-#,##0;#,##0;@&quot; &quot;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AD5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thin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4" fontId="3" fillId="0" borderId="18" xfId="0" applyNumberFormat="1" applyFont="1" applyBorder="1" applyAlignment="1" applyProtection="1">
      <alignment horizontal="center"/>
      <protection/>
    </xf>
    <xf numFmtId="164" fontId="3" fillId="0" borderId="19" xfId="0" applyNumberFormat="1" applyFont="1" applyBorder="1" applyAlignment="1" applyProtection="1">
      <alignment horizontal="center"/>
      <protection/>
    </xf>
    <xf numFmtId="164" fontId="3" fillId="0" borderId="20" xfId="0" applyNumberFormat="1" applyFont="1" applyBorder="1" applyAlignment="1" applyProtection="1">
      <alignment horizontal="center"/>
      <protection/>
    </xf>
    <xf numFmtId="164" fontId="3" fillId="0" borderId="21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2" xfId="0" applyFont="1" applyFill="1" applyBorder="1" applyAlignment="1" applyProtection="1">
      <alignment horizontal="center"/>
      <protection/>
    </xf>
    <xf numFmtId="164" fontId="5" fillId="0" borderId="22" xfId="0" applyNumberFormat="1" applyFont="1" applyFill="1" applyBorder="1" applyAlignment="1" applyProtection="1">
      <alignment/>
      <protection/>
    </xf>
    <xf numFmtId="164" fontId="5" fillId="0" borderId="23" xfId="0" applyNumberFormat="1" applyFont="1" applyFill="1" applyBorder="1" applyAlignment="1" applyProtection="1">
      <alignment/>
      <protection/>
    </xf>
    <xf numFmtId="164" fontId="5" fillId="0" borderId="24" xfId="0" applyNumberFormat="1" applyFont="1" applyFill="1" applyBorder="1" applyAlignment="1" applyProtection="1">
      <alignment/>
      <protection/>
    </xf>
    <xf numFmtId="164" fontId="5" fillId="0" borderId="25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26" xfId="0" applyNumberFormat="1" applyFont="1" applyFill="1" applyBorder="1" applyAlignment="1" applyProtection="1">
      <alignment/>
      <protection/>
    </xf>
    <xf numFmtId="164" fontId="5" fillId="0" borderId="27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indent="1"/>
      <protection/>
    </xf>
    <xf numFmtId="164" fontId="5" fillId="0" borderId="28" xfId="0" applyNumberFormat="1" applyFont="1" applyFill="1" applyBorder="1" applyAlignment="1" applyProtection="1">
      <alignment/>
      <protection/>
    </xf>
    <xf numFmtId="164" fontId="5" fillId="0" borderId="25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22" xfId="0" applyNumberFormat="1" applyFont="1" applyBorder="1" applyAlignment="1" applyProtection="1">
      <alignment/>
      <protection/>
    </xf>
    <xf numFmtId="164" fontId="5" fillId="0" borderId="28" xfId="0" applyNumberFormat="1" applyFont="1" applyBorder="1" applyAlignment="1" applyProtection="1">
      <alignment/>
      <protection/>
    </xf>
    <xf numFmtId="164" fontId="5" fillId="0" borderId="26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164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64" fontId="3" fillId="0" borderId="31" xfId="0" applyNumberFormat="1" applyFont="1" applyBorder="1" applyAlignment="1" applyProtection="1">
      <alignment vertical="top"/>
      <protection/>
    </xf>
    <xf numFmtId="164" fontId="3" fillId="0" borderId="32" xfId="0" applyNumberFormat="1" applyFont="1" applyBorder="1" applyAlignment="1" applyProtection="1">
      <alignment vertical="top"/>
      <protection/>
    </xf>
    <xf numFmtId="164" fontId="3" fillId="0" borderId="33" xfId="0" applyNumberFormat="1" applyFont="1" applyBorder="1" applyAlignment="1" applyProtection="1">
      <alignment vertical="top"/>
      <protection/>
    </xf>
    <xf numFmtId="164" fontId="3" fillId="0" borderId="34" xfId="0" applyNumberFormat="1" applyFont="1" applyBorder="1" applyAlignment="1" applyProtection="1">
      <alignment vertical="top"/>
      <protection/>
    </xf>
    <xf numFmtId="164" fontId="3" fillId="0" borderId="35" xfId="0" applyNumberFormat="1" applyFont="1" applyBorder="1" applyAlignment="1" applyProtection="1">
      <alignment vertical="top"/>
      <protection/>
    </xf>
    <xf numFmtId="164" fontId="3" fillId="0" borderId="36" xfId="0" applyNumberFormat="1" applyFont="1" applyBorder="1" applyAlignment="1" applyProtection="1">
      <alignment vertical="top"/>
      <protection/>
    </xf>
    <xf numFmtId="0" fontId="5" fillId="0" borderId="17" xfId="0" applyNumberFormat="1" applyFont="1" applyBorder="1" applyAlignment="1" applyProtection="1">
      <alignment/>
      <protection/>
    </xf>
    <xf numFmtId="164" fontId="5" fillId="0" borderId="27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64" fontId="3" fillId="0" borderId="37" xfId="0" applyNumberFormat="1" applyFont="1" applyBorder="1" applyAlignment="1" applyProtection="1">
      <alignment/>
      <protection/>
    </xf>
    <xf numFmtId="164" fontId="3" fillId="0" borderId="38" xfId="0" applyNumberFormat="1" applyFont="1" applyBorder="1" applyAlignment="1" applyProtection="1">
      <alignment/>
      <protection/>
    </xf>
    <xf numFmtId="164" fontId="3" fillId="0" borderId="39" xfId="0" applyNumberFormat="1" applyFont="1" applyBorder="1" applyAlignment="1" applyProtection="1">
      <alignment/>
      <protection/>
    </xf>
    <xf numFmtId="164" fontId="3" fillId="0" borderId="40" xfId="0" applyNumberFormat="1" applyFont="1" applyBorder="1" applyAlignment="1" applyProtection="1">
      <alignment/>
      <protection/>
    </xf>
    <xf numFmtId="164" fontId="3" fillId="0" borderId="41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164" fontId="3" fillId="0" borderId="22" xfId="0" applyNumberFormat="1" applyFont="1" applyBorder="1" applyAlignment="1" applyProtection="1">
      <alignment/>
      <protection/>
    </xf>
    <xf numFmtId="164" fontId="3" fillId="0" borderId="25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28" xfId="0" applyNumberFormat="1" applyFont="1" applyBorder="1" applyAlignment="1" applyProtection="1">
      <alignment/>
      <protection/>
    </xf>
    <xf numFmtId="164" fontId="3" fillId="0" borderId="26" xfId="0" applyNumberFormat="1" applyFont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vertical="top" wrapText="1" indent="1"/>
      <protection/>
    </xf>
    <xf numFmtId="164" fontId="5" fillId="0" borderId="22" xfId="42" applyNumberFormat="1" applyFont="1" applyFill="1" applyBorder="1" applyAlignment="1" applyProtection="1">
      <alignment/>
      <protection/>
    </xf>
    <xf numFmtId="164" fontId="3" fillId="0" borderId="0" xfId="42" applyNumberFormat="1" applyFont="1" applyFill="1" applyBorder="1" applyAlignment="1" applyProtection="1">
      <alignment/>
      <protection/>
    </xf>
    <xf numFmtId="164" fontId="3" fillId="0" borderId="22" xfId="42" applyNumberFormat="1" applyFont="1" applyFill="1" applyBorder="1" applyAlignment="1" applyProtection="1">
      <alignment/>
      <protection/>
    </xf>
    <xf numFmtId="164" fontId="3" fillId="0" borderId="25" xfId="42" applyNumberFormat="1" applyFont="1" applyFill="1" applyBorder="1" applyAlignment="1" applyProtection="1">
      <alignment/>
      <protection/>
    </xf>
    <xf numFmtId="164" fontId="3" fillId="0" borderId="26" xfId="42" applyNumberFormat="1" applyFont="1" applyFill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 horizontal="left" wrapText="1"/>
      <protection/>
    </xf>
    <xf numFmtId="164" fontId="3" fillId="0" borderId="37" xfId="0" applyNumberFormat="1" applyFont="1" applyFill="1" applyBorder="1" applyAlignment="1" applyProtection="1">
      <alignment vertical="top"/>
      <protection/>
    </xf>
    <xf numFmtId="164" fontId="3" fillId="0" borderId="38" xfId="0" applyNumberFormat="1" applyFont="1" applyFill="1" applyBorder="1" applyAlignment="1" applyProtection="1">
      <alignment vertical="top"/>
      <protection/>
    </xf>
    <xf numFmtId="164" fontId="3" fillId="0" borderId="39" xfId="0" applyNumberFormat="1" applyFont="1" applyFill="1" applyBorder="1" applyAlignment="1" applyProtection="1">
      <alignment vertical="top"/>
      <protection/>
    </xf>
    <xf numFmtId="164" fontId="3" fillId="0" borderId="40" xfId="0" applyNumberFormat="1" applyFont="1" applyFill="1" applyBorder="1" applyAlignment="1" applyProtection="1">
      <alignment vertical="top"/>
      <protection/>
    </xf>
    <xf numFmtId="164" fontId="3" fillId="0" borderId="41" xfId="0" applyNumberFormat="1" applyFont="1" applyFill="1" applyBorder="1" applyAlignment="1" applyProtection="1">
      <alignment vertical="top"/>
      <protection/>
    </xf>
    <xf numFmtId="164" fontId="5" fillId="0" borderId="25" xfId="42" applyNumberFormat="1" applyFont="1" applyFill="1" applyBorder="1" applyAlignment="1" applyProtection="1">
      <alignment/>
      <protection/>
    </xf>
    <xf numFmtId="164" fontId="5" fillId="0" borderId="0" xfId="42" applyNumberFormat="1" applyFont="1" applyFill="1" applyBorder="1" applyAlignment="1" applyProtection="1">
      <alignment/>
      <protection/>
    </xf>
    <xf numFmtId="164" fontId="5" fillId="0" borderId="28" xfId="42" applyNumberFormat="1" applyFont="1" applyFill="1" applyBorder="1" applyAlignment="1" applyProtection="1">
      <alignment/>
      <protection/>
    </xf>
    <xf numFmtId="164" fontId="5" fillId="0" borderId="26" xfId="42" applyNumberFormat="1" applyFont="1" applyFill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 wrapText="1"/>
      <protection/>
    </xf>
    <xf numFmtId="164" fontId="3" fillId="0" borderId="37" xfId="0" applyNumberFormat="1" applyFont="1" applyFill="1" applyBorder="1" applyAlignment="1" applyProtection="1">
      <alignment/>
      <protection/>
    </xf>
    <xf numFmtId="164" fontId="3" fillId="0" borderId="38" xfId="0" applyNumberFormat="1" applyFont="1" applyFill="1" applyBorder="1" applyAlignment="1" applyProtection="1">
      <alignment/>
      <protection/>
    </xf>
    <xf numFmtId="164" fontId="3" fillId="0" borderId="39" xfId="0" applyNumberFormat="1" applyFont="1" applyFill="1" applyBorder="1" applyAlignment="1" applyProtection="1">
      <alignment/>
      <protection/>
    </xf>
    <xf numFmtId="164" fontId="3" fillId="0" borderId="40" xfId="0" applyNumberFormat="1" applyFont="1" applyFill="1" applyBorder="1" applyAlignment="1" applyProtection="1">
      <alignment/>
      <protection/>
    </xf>
    <xf numFmtId="164" fontId="3" fillId="0" borderId="41" xfId="0" applyNumberFormat="1" applyFont="1" applyFill="1" applyBorder="1" applyAlignment="1" applyProtection="1">
      <alignment/>
      <protection/>
    </xf>
    <xf numFmtId="164" fontId="5" fillId="0" borderId="42" xfId="42" applyNumberFormat="1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64" fontId="3" fillId="0" borderId="44" xfId="0" applyNumberFormat="1" applyFont="1" applyFill="1" applyBorder="1" applyAlignment="1" applyProtection="1">
      <alignment/>
      <protection/>
    </xf>
    <xf numFmtId="164" fontId="3" fillId="0" borderId="44" xfId="0" applyNumberFormat="1" applyFont="1" applyBorder="1" applyAlignment="1" applyProtection="1">
      <alignment/>
      <protection/>
    </xf>
    <xf numFmtId="164" fontId="3" fillId="0" borderId="45" xfId="0" applyNumberFormat="1" applyFont="1" applyFill="1" applyBorder="1" applyAlignment="1" applyProtection="1">
      <alignment/>
      <protection/>
    </xf>
    <xf numFmtId="164" fontId="3" fillId="0" borderId="46" xfId="0" applyNumberFormat="1" applyFont="1" applyFill="1" applyBorder="1" applyAlignment="1" applyProtection="1">
      <alignment/>
      <protection/>
    </xf>
    <xf numFmtId="164" fontId="3" fillId="0" borderId="47" xfId="0" applyNumberFormat="1" applyFont="1" applyBorder="1" applyAlignment="1" applyProtection="1">
      <alignment/>
      <protection/>
    </xf>
    <xf numFmtId="164" fontId="3" fillId="0" borderId="48" xfId="0" applyNumberFormat="1" applyFont="1" applyBorder="1" applyAlignment="1" applyProtection="1">
      <alignment/>
      <protection/>
    </xf>
    <xf numFmtId="164" fontId="3" fillId="0" borderId="43" xfId="0" applyNumberFormat="1" applyFont="1" applyBorder="1" applyAlignment="1" applyProtection="1">
      <alignment/>
      <protection/>
    </xf>
    <xf numFmtId="164" fontId="3" fillId="0" borderId="45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50" fillId="0" borderId="0" xfId="0" applyNumberFormat="1" applyFont="1" applyFill="1" applyAlignment="1">
      <alignment horizontal="left" wrapText="1"/>
    </xf>
    <xf numFmtId="0" fontId="51" fillId="0" borderId="0" xfId="0" applyNumberFormat="1" applyFont="1" applyFill="1" applyAlignment="1">
      <alignment horizontal="left" wrapText="1"/>
    </xf>
    <xf numFmtId="0" fontId="51" fillId="0" borderId="0" xfId="0" applyNumberFormat="1" applyFont="1" applyFill="1" applyAlignment="1">
      <alignment wrapText="1"/>
    </xf>
    <xf numFmtId="166" fontId="50" fillId="0" borderId="0" xfId="0" applyNumberFormat="1" applyFont="1" applyFill="1" applyAlignment="1">
      <alignment horizontal="right"/>
    </xf>
    <xf numFmtId="0" fontId="52" fillId="33" borderId="0" xfId="0" applyNumberFormat="1" applyFont="1" applyFill="1" applyAlignment="1">
      <alignment horizontal="left"/>
    </xf>
    <xf numFmtId="0" fontId="52" fillId="33" borderId="0" xfId="0" applyNumberFormat="1" applyFont="1" applyFill="1" applyAlignment="1">
      <alignment wrapText="1"/>
    </xf>
    <xf numFmtId="166" fontId="52" fillId="33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Fill="1" applyAlignment="1">
      <alignment wrapText="1"/>
    </xf>
    <xf numFmtId="166" fontId="53" fillId="0" borderId="0" xfId="0" applyNumberFormat="1" applyFont="1" applyFill="1" applyAlignment="1">
      <alignment horizontal="right"/>
    </xf>
    <xf numFmtId="167" fontId="50" fillId="0" borderId="0" xfId="0" applyNumberFormat="1" applyFont="1" applyFill="1" applyAlignment="1">
      <alignment horizontal="right"/>
    </xf>
    <xf numFmtId="168" fontId="50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left" wrapText="1"/>
    </xf>
    <xf numFmtId="0" fontId="51" fillId="0" borderId="0" xfId="0" applyNumberFormat="1" applyFont="1" applyFill="1" applyAlignment="1">
      <alignment horizontal="left" wrapText="1"/>
    </xf>
    <xf numFmtId="0" fontId="51" fillId="0" borderId="0" xfId="0" applyNumberFormat="1" applyFont="1" applyFill="1" applyAlignment="1">
      <alignment wrapText="1"/>
    </xf>
    <xf numFmtId="166" fontId="50" fillId="0" borderId="0" xfId="0" applyNumberFormat="1" applyFont="1" applyFill="1" applyAlignment="1">
      <alignment horizontal="right"/>
    </xf>
    <xf numFmtId="168" fontId="50" fillId="0" borderId="0" xfId="0" applyNumberFormat="1" applyFont="1" applyFill="1" applyAlignment="1">
      <alignment horizontal="right"/>
    </xf>
    <xf numFmtId="0" fontId="52" fillId="33" borderId="0" xfId="0" applyNumberFormat="1" applyFont="1" applyFill="1" applyAlignment="1">
      <alignment horizontal="left"/>
    </xf>
    <xf numFmtId="0" fontId="52" fillId="33" borderId="0" xfId="0" applyNumberFormat="1" applyFont="1" applyFill="1" applyAlignment="1">
      <alignment wrapText="1"/>
    </xf>
    <xf numFmtId="166" fontId="52" fillId="33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Fill="1" applyAlignment="1">
      <alignment wrapText="1"/>
    </xf>
    <xf numFmtId="166" fontId="53" fillId="0" borderId="0" xfId="0" applyNumberFormat="1" applyFont="1" applyFill="1" applyAlignment="1">
      <alignment horizontal="right"/>
    </xf>
    <xf numFmtId="0" fontId="45" fillId="0" borderId="0" xfId="55">
      <alignment/>
      <protection/>
    </xf>
    <xf numFmtId="166" fontId="53" fillId="0" borderId="0" xfId="55" applyNumberFormat="1" applyFont="1" applyFill="1" applyAlignment="1">
      <alignment horizontal="right"/>
      <protection/>
    </xf>
    <xf numFmtId="0" fontId="53" fillId="0" borderId="0" xfId="55" applyNumberFormat="1" applyFont="1" applyFill="1" applyAlignment="1">
      <alignment wrapText="1"/>
      <protection/>
    </xf>
    <xf numFmtId="0" fontId="53" fillId="0" borderId="0" xfId="55" applyNumberFormat="1" applyFont="1" applyFill="1" applyAlignment="1">
      <alignment horizontal="left"/>
      <protection/>
    </xf>
    <xf numFmtId="166" fontId="52" fillId="33" borderId="0" xfId="55" applyNumberFormat="1" applyFont="1" applyFill="1" applyAlignment="1">
      <alignment horizontal="right"/>
      <protection/>
    </xf>
    <xf numFmtId="0" fontId="52" fillId="33" borderId="0" xfId="55" applyNumberFormat="1" applyFont="1" applyFill="1" applyAlignment="1">
      <alignment wrapText="1"/>
      <protection/>
    </xf>
    <xf numFmtId="0" fontId="52" fillId="33" borderId="0" xfId="55" applyNumberFormat="1" applyFont="1" applyFill="1" applyAlignment="1">
      <alignment horizontal="left"/>
      <protection/>
    </xf>
    <xf numFmtId="166" fontId="50" fillId="0" borderId="0" xfId="55" applyNumberFormat="1" applyFont="1" applyFill="1" applyAlignment="1">
      <alignment horizontal="right"/>
      <protection/>
    </xf>
    <xf numFmtId="0" fontId="50" fillId="0" borderId="0" xfId="55" applyNumberFormat="1" applyFont="1" applyFill="1" applyAlignment="1">
      <alignment horizontal="left" wrapText="1"/>
      <protection/>
    </xf>
    <xf numFmtId="168" fontId="50" fillId="0" borderId="0" xfId="55" applyNumberFormat="1" applyFont="1" applyFill="1" applyAlignment="1">
      <alignment horizontal="right"/>
      <protection/>
    </xf>
    <xf numFmtId="0" fontId="51" fillId="0" borderId="0" xfId="55" applyNumberFormat="1" applyFont="1" applyFill="1" applyAlignment="1">
      <alignment wrapText="1"/>
      <protection/>
    </xf>
    <xf numFmtId="0" fontId="51" fillId="0" borderId="0" xfId="55" applyNumberFormat="1" applyFont="1" applyFill="1" applyAlignment="1">
      <alignment horizontal="left" wrapText="1"/>
      <protection/>
    </xf>
    <xf numFmtId="0" fontId="45" fillId="0" borderId="0" xfId="55" applyNumberFormat="1" applyFont="1" applyFill="1" applyAlignment="1">
      <alignment wrapText="1"/>
      <protection/>
    </xf>
    <xf numFmtId="167" fontId="50" fillId="0" borderId="0" xfId="55" applyNumberFormat="1" applyFont="1" applyFill="1" applyAlignment="1">
      <alignment horizontal="right"/>
      <protection/>
    </xf>
    <xf numFmtId="169" fontId="50" fillId="0" borderId="0" xfId="55" applyNumberFormat="1" applyFont="1" applyFill="1" applyAlignment="1">
      <alignment horizontal="right"/>
      <protection/>
    </xf>
    <xf numFmtId="170" fontId="50" fillId="0" borderId="0" xfId="55" applyNumberFormat="1" applyFont="1" applyFill="1" applyAlignment="1">
      <alignment horizontal="right"/>
      <protection/>
    </xf>
    <xf numFmtId="0" fontId="45" fillId="0" borderId="0" xfId="56">
      <alignment/>
      <protection/>
    </xf>
    <xf numFmtId="166" fontId="53" fillId="0" borderId="0" xfId="56" applyNumberFormat="1" applyFont="1" applyFill="1" applyAlignment="1">
      <alignment horizontal="right"/>
      <protection/>
    </xf>
    <xf numFmtId="0" fontId="53" fillId="0" borderId="0" xfId="56" applyNumberFormat="1" applyFont="1" applyFill="1" applyAlignment="1">
      <alignment wrapText="1"/>
      <protection/>
    </xf>
    <xf numFmtId="0" fontId="53" fillId="0" borderId="0" xfId="56" applyNumberFormat="1" applyFont="1" applyFill="1" applyAlignment="1">
      <alignment horizontal="left"/>
      <protection/>
    </xf>
    <xf numFmtId="166" fontId="52" fillId="33" borderId="0" xfId="56" applyNumberFormat="1" applyFont="1" applyFill="1" applyAlignment="1">
      <alignment horizontal="right"/>
      <protection/>
    </xf>
    <xf numFmtId="0" fontId="52" fillId="33" borderId="0" xfId="56" applyNumberFormat="1" applyFont="1" applyFill="1" applyAlignment="1">
      <alignment wrapText="1"/>
      <protection/>
    </xf>
    <xf numFmtId="0" fontId="52" fillId="33" borderId="0" xfId="56" applyNumberFormat="1" applyFont="1" applyFill="1" applyAlignment="1">
      <alignment horizontal="left"/>
      <protection/>
    </xf>
    <xf numFmtId="166" fontId="50" fillId="0" borderId="0" xfId="56" applyNumberFormat="1" applyFont="1" applyFill="1" applyAlignment="1">
      <alignment horizontal="right"/>
      <protection/>
    </xf>
    <xf numFmtId="0" fontId="50" fillId="0" borderId="0" xfId="56" applyNumberFormat="1" applyFont="1" applyFill="1" applyAlignment="1">
      <alignment horizontal="left" wrapText="1"/>
      <protection/>
    </xf>
    <xf numFmtId="0" fontId="51" fillId="0" borderId="0" xfId="56" applyNumberFormat="1" applyFont="1" applyFill="1" applyAlignment="1">
      <alignment wrapText="1"/>
      <protection/>
    </xf>
    <xf numFmtId="0" fontId="51" fillId="0" borderId="0" xfId="56" applyNumberFormat="1" applyFont="1" applyFill="1" applyAlignment="1">
      <alignment horizontal="left" wrapText="1"/>
      <protection/>
    </xf>
    <xf numFmtId="0" fontId="45" fillId="0" borderId="0" xfId="56" applyNumberFormat="1" applyFont="1" applyFill="1" applyAlignment="1">
      <alignment wrapText="1"/>
      <protection/>
    </xf>
    <xf numFmtId="168" fontId="50" fillId="0" borderId="0" xfId="56" applyNumberFormat="1" applyFont="1" applyFill="1" applyAlignment="1">
      <alignment horizontal="right"/>
      <protection/>
    </xf>
    <xf numFmtId="169" fontId="50" fillId="0" borderId="0" xfId="56" applyNumberFormat="1" applyFont="1" applyFill="1" applyAlignment="1">
      <alignment horizontal="right"/>
      <protection/>
    </xf>
    <xf numFmtId="170" fontId="50" fillId="0" borderId="0" xfId="56" applyNumberFormat="1" applyFont="1" applyFill="1" applyAlignment="1">
      <alignment horizontal="right"/>
      <protection/>
    </xf>
    <xf numFmtId="167" fontId="50" fillId="0" borderId="0" xfId="56" applyNumberFormat="1" applyFont="1" applyFill="1" applyAlignment="1">
      <alignment horizontal="right"/>
      <protection/>
    </xf>
    <xf numFmtId="0" fontId="0" fillId="0" borderId="0" xfId="0" applyAlignment="1">
      <alignment/>
    </xf>
    <xf numFmtId="0" fontId="50" fillId="0" borderId="0" xfId="0" applyNumberFormat="1" applyFont="1" applyFill="1" applyAlignment="1">
      <alignment horizontal="left" wrapText="1"/>
    </xf>
    <xf numFmtId="170" fontId="50" fillId="0" borderId="0" xfId="0" applyNumberFormat="1" applyFont="1" applyFill="1" applyAlignment="1">
      <alignment horizontal="right"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50" fillId="0" borderId="0" xfId="0" applyNumberFormat="1" applyFont="1" applyFill="1" applyAlignment="1">
      <alignment horizontal="left" wrapText="1"/>
    </xf>
    <xf numFmtId="0" fontId="50" fillId="0" borderId="0" xfId="0" applyNumberFormat="1" applyFont="1" applyFill="1" applyAlignment="1">
      <alignment wrapText="1"/>
    </xf>
    <xf numFmtId="0" fontId="55" fillId="0" borderId="0" xfId="0" applyNumberFormat="1" applyFont="1" applyFill="1" applyAlignment="1">
      <alignment wrapText="1"/>
    </xf>
    <xf numFmtId="0" fontId="54" fillId="0" borderId="0" xfId="0" applyNumberFormat="1" applyFont="1" applyFill="1" applyAlignment="1">
      <alignment wrapText="1"/>
    </xf>
    <xf numFmtId="0" fontId="50" fillId="0" borderId="0" xfId="0" applyNumberFormat="1" applyFont="1" applyFill="1" applyAlignment="1">
      <alignment horizontal="left" wrapText="1"/>
    </xf>
    <xf numFmtId="0" fontId="50" fillId="0" borderId="0" xfId="0" applyNumberFormat="1" applyFont="1" applyFill="1" applyAlignment="1">
      <alignment wrapText="1"/>
    </xf>
    <xf numFmtId="0" fontId="55" fillId="0" borderId="0" xfId="0" applyNumberFormat="1" applyFont="1" applyFill="1" applyAlignment="1">
      <alignment wrapText="1"/>
    </xf>
    <xf numFmtId="0" fontId="54" fillId="0" borderId="0" xfId="55" applyNumberFormat="1" applyFont="1" applyFill="1" applyAlignment="1">
      <alignment wrapText="1"/>
      <protection/>
    </xf>
    <xf numFmtId="0" fontId="45" fillId="0" borderId="0" xfId="55">
      <alignment/>
      <protection/>
    </xf>
    <xf numFmtId="0" fontId="50" fillId="0" borderId="0" xfId="55" applyNumberFormat="1" applyFont="1" applyFill="1" applyAlignment="1">
      <alignment horizontal="left" wrapText="1"/>
      <protection/>
    </xf>
    <xf numFmtId="0" fontId="50" fillId="0" borderId="0" xfId="55" applyNumberFormat="1" applyFont="1" applyFill="1" applyAlignment="1">
      <alignment wrapText="1"/>
      <protection/>
    </xf>
    <xf numFmtId="0" fontId="55" fillId="0" borderId="0" xfId="55" applyNumberFormat="1" applyFont="1" applyFill="1" applyAlignment="1">
      <alignment wrapText="1"/>
      <protection/>
    </xf>
    <xf numFmtId="0" fontId="54" fillId="0" borderId="0" xfId="56" applyNumberFormat="1" applyFont="1" applyFill="1" applyAlignment="1">
      <alignment wrapText="1"/>
      <protection/>
    </xf>
    <xf numFmtId="0" fontId="45" fillId="0" borderId="0" xfId="56">
      <alignment/>
      <protection/>
    </xf>
    <xf numFmtId="0" fontId="50" fillId="0" borderId="0" xfId="56" applyNumberFormat="1" applyFont="1" applyFill="1" applyAlignment="1">
      <alignment horizontal="left" wrapText="1"/>
      <protection/>
    </xf>
    <xf numFmtId="0" fontId="50" fillId="0" borderId="0" xfId="56" applyNumberFormat="1" applyFont="1" applyFill="1" applyAlignment="1">
      <alignment wrapText="1"/>
      <protection/>
    </xf>
    <xf numFmtId="0" fontId="55" fillId="0" borderId="0" xfId="56" applyNumberFormat="1" applyFont="1" applyFill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" customWidth="1"/>
    <col min="2" max="2" width="4.57421875" style="1" bestFit="1" customWidth="1"/>
    <col min="3" max="9" width="11.7109375" style="1" hidden="1" customWidth="1"/>
    <col min="10" max="12" width="11.7109375" style="1" customWidth="1"/>
    <col min="13" max="16384" width="9.140625" style="1" customWidth="1"/>
  </cols>
  <sheetData>
    <row r="1" spans="1:12" ht="18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4.7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160" t="s">
        <v>6</v>
      </c>
      <c r="G2" s="161"/>
      <c r="H2" s="161"/>
      <c r="I2" s="162"/>
      <c r="J2" s="163" t="s">
        <v>7</v>
      </c>
      <c r="K2" s="164"/>
      <c r="L2" s="165"/>
    </row>
    <row r="3" spans="1:12" ht="24.75" customHeight="1">
      <c r="A3" s="6" t="s">
        <v>8</v>
      </c>
      <c r="B3" s="7" t="s">
        <v>9</v>
      </c>
      <c r="C3" s="8" t="s">
        <v>10</v>
      </c>
      <c r="D3" s="8" t="s">
        <v>11</v>
      </c>
      <c r="E3" s="9" t="s">
        <v>11</v>
      </c>
      <c r="F3" s="10" t="s">
        <v>12</v>
      </c>
      <c r="G3" s="8" t="s">
        <v>13</v>
      </c>
      <c r="H3" s="8" t="s">
        <v>14</v>
      </c>
      <c r="I3" s="9" t="s">
        <v>15</v>
      </c>
      <c r="J3" s="10" t="s">
        <v>16</v>
      </c>
      <c r="K3" s="8" t="s">
        <v>17</v>
      </c>
      <c r="L3" s="9" t="s">
        <v>18</v>
      </c>
    </row>
    <row r="4" spans="1:12" ht="13.5">
      <c r="A4" s="11" t="s">
        <v>19</v>
      </c>
      <c r="B4" s="12"/>
      <c r="C4" s="13"/>
      <c r="D4" s="13"/>
      <c r="E4" s="14"/>
      <c r="F4" s="15"/>
      <c r="G4" s="13"/>
      <c r="H4" s="16"/>
      <c r="I4" s="17"/>
      <c r="J4" s="18"/>
      <c r="K4" s="13"/>
      <c r="L4" s="16"/>
    </row>
    <row r="5" spans="1:12" ht="13.5">
      <c r="A5" s="19" t="s">
        <v>20</v>
      </c>
      <c r="B5" s="20" t="s">
        <v>21</v>
      </c>
      <c r="C5" s="21">
        <v>51622935924</v>
      </c>
      <c r="D5" s="21">
        <v>47886896720</v>
      </c>
      <c r="E5" s="22">
        <v>41680059101</v>
      </c>
      <c r="F5" s="23">
        <v>71212756881</v>
      </c>
      <c r="G5" s="21">
        <v>71611296348</v>
      </c>
      <c r="H5" s="24">
        <v>71611296348</v>
      </c>
      <c r="I5" s="25">
        <v>70188029242</v>
      </c>
      <c r="J5" s="23">
        <v>73958017141</v>
      </c>
      <c r="K5" s="21">
        <v>78324250794</v>
      </c>
      <c r="L5" s="24">
        <v>83061007421</v>
      </c>
    </row>
    <row r="6" spans="1:12" ht="13.5">
      <c r="A6" s="19" t="s">
        <v>22</v>
      </c>
      <c r="B6" s="20" t="s">
        <v>21</v>
      </c>
      <c r="C6" s="21">
        <v>100851991135</v>
      </c>
      <c r="D6" s="21">
        <v>78226936303</v>
      </c>
      <c r="E6" s="24">
        <v>69643526168</v>
      </c>
      <c r="F6" s="26">
        <v>134103833705</v>
      </c>
      <c r="G6" s="21">
        <v>133444553418</v>
      </c>
      <c r="H6" s="24">
        <v>133444553418</v>
      </c>
      <c r="I6" s="27">
        <v>110493134296</v>
      </c>
      <c r="J6" s="26">
        <v>122812342024</v>
      </c>
      <c r="K6" s="21">
        <v>131440644441</v>
      </c>
      <c r="L6" s="24">
        <v>140029722656</v>
      </c>
    </row>
    <row r="7" spans="1:12" ht="13.5">
      <c r="A7" s="28" t="s">
        <v>23</v>
      </c>
      <c r="B7" s="20" t="s">
        <v>21</v>
      </c>
      <c r="C7" s="21">
        <v>31433023033</v>
      </c>
      <c r="D7" s="21">
        <v>26153999549</v>
      </c>
      <c r="E7" s="24">
        <v>23964517153</v>
      </c>
      <c r="F7" s="26">
        <v>44937977737</v>
      </c>
      <c r="G7" s="21">
        <v>44491824103</v>
      </c>
      <c r="H7" s="24">
        <v>44491824103</v>
      </c>
      <c r="I7" s="29">
        <v>40136629500</v>
      </c>
      <c r="J7" s="26">
        <v>45420382479</v>
      </c>
      <c r="K7" s="21">
        <v>49416284063</v>
      </c>
      <c r="L7" s="24">
        <v>53583540897</v>
      </c>
    </row>
    <row r="8" spans="1:12" ht="13.5">
      <c r="A8" s="28" t="s">
        <v>24</v>
      </c>
      <c r="B8" s="20" t="s">
        <v>21</v>
      </c>
      <c r="C8" s="21">
        <v>12321301669</v>
      </c>
      <c r="D8" s="21">
        <v>11563589718</v>
      </c>
      <c r="E8" s="24">
        <v>8889547783</v>
      </c>
      <c r="F8" s="26">
        <v>17232130000</v>
      </c>
      <c r="G8" s="21">
        <v>17253520966</v>
      </c>
      <c r="H8" s="24">
        <v>17253520966</v>
      </c>
      <c r="I8" s="29">
        <v>16183693865</v>
      </c>
      <c r="J8" s="26">
        <v>17918996768</v>
      </c>
      <c r="K8" s="21">
        <v>19366702997</v>
      </c>
      <c r="L8" s="24">
        <v>20886676129</v>
      </c>
    </row>
    <row r="9" spans="1:12" ht="13.5">
      <c r="A9" s="28" t="s">
        <v>25</v>
      </c>
      <c r="B9" s="20" t="s">
        <v>21</v>
      </c>
      <c r="C9" s="21">
        <v>9604430263</v>
      </c>
      <c r="D9" s="21">
        <v>9804541419</v>
      </c>
      <c r="E9" s="30">
        <v>8194305455</v>
      </c>
      <c r="F9" s="31">
        <v>13902203816</v>
      </c>
      <c r="G9" s="32">
        <v>14214477935</v>
      </c>
      <c r="H9" s="30">
        <v>14214477935</v>
      </c>
      <c r="I9" s="33">
        <v>11606434974</v>
      </c>
      <c r="J9" s="34">
        <v>13228239846</v>
      </c>
      <c r="K9" s="32">
        <v>13932385373</v>
      </c>
      <c r="L9" s="30">
        <v>14757958079</v>
      </c>
    </row>
    <row r="10" spans="1:12" ht="13.5">
      <c r="A10" s="28"/>
      <c r="B10" s="35"/>
      <c r="C10" s="21"/>
      <c r="D10" s="21"/>
      <c r="E10" s="24"/>
      <c r="F10" s="26"/>
      <c r="G10" s="21"/>
      <c r="H10" s="24"/>
      <c r="I10" s="29"/>
      <c r="J10" s="26"/>
      <c r="K10" s="21"/>
      <c r="L10" s="24"/>
    </row>
    <row r="11" spans="1:12" ht="13.5">
      <c r="A11" s="28" t="s">
        <v>26</v>
      </c>
      <c r="B11" s="35"/>
      <c r="C11" s="21">
        <v>2045347693</v>
      </c>
      <c r="D11" s="21">
        <v>1420572257</v>
      </c>
      <c r="E11" s="24">
        <v>1354203476</v>
      </c>
      <c r="F11" s="26">
        <v>2887575279</v>
      </c>
      <c r="G11" s="21">
        <v>2777787332</v>
      </c>
      <c r="H11" s="24">
        <v>2777787332</v>
      </c>
      <c r="I11" s="29">
        <v>2193091818</v>
      </c>
      <c r="J11" s="26">
        <v>2810999088</v>
      </c>
      <c r="K11" s="21">
        <v>3052226077</v>
      </c>
      <c r="L11" s="24">
        <v>3246677623</v>
      </c>
    </row>
    <row r="12" spans="1:12" ht="13.5">
      <c r="A12" s="19" t="s">
        <v>27</v>
      </c>
      <c r="B12" s="35"/>
      <c r="C12" s="21">
        <v>4781018317</v>
      </c>
      <c r="D12" s="21">
        <v>3917751289</v>
      </c>
      <c r="E12" s="24">
        <v>3796238961</v>
      </c>
      <c r="F12" s="26">
        <v>4415551040</v>
      </c>
      <c r="G12" s="21">
        <v>4837441688</v>
      </c>
      <c r="H12" s="24">
        <v>4837441688</v>
      </c>
      <c r="I12" s="29">
        <v>4889762476</v>
      </c>
      <c r="J12" s="26">
        <v>4076648343</v>
      </c>
      <c r="K12" s="21">
        <v>4271051337</v>
      </c>
      <c r="L12" s="24">
        <v>4484034042</v>
      </c>
    </row>
    <row r="13" spans="1:12" ht="13.5">
      <c r="A13" s="19" t="s">
        <v>28</v>
      </c>
      <c r="B13" s="35"/>
      <c r="C13" s="21">
        <v>5539397938</v>
      </c>
      <c r="D13" s="21">
        <v>5133497419</v>
      </c>
      <c r="E13" s="24">
        <v>7084899220</v>
      </c>
      <c r="F13" s="26">
        <v>7548384481</v>
      </c>
      <c r="G13" s="21">
        <v>8685085631</v>
      </c>
      <c r="H13" s="24">
        <v>8685085631</v>
      </c>
      <c r="I13" s="29">
        <v>7958490993</v>
      </c>
      <c r="J13" s="26">
        <v>8658953097</v>
      </c>
      <c r="K13" s="21">
        <v>9079533092</v>
      </c>
      <c r="L13" s="24">
        <v>9407424222</v>
      </c>
    </row>
    <row r="14" spans="1:12" ht="13.5">
      <c r="A14" s="19" t="s">
        <v>29</v>
      </c>
      <c r="B14" s="35"/>
      <c r="C14" s="21">
        <v>9405350</v>
      </c>
      <c r="D14" s="21">
        <v>119630567</v>
      </c>
      <c r="E14" s="24">
        <v>27257911</v>
      </c>
      <c r="F14" s="26">
        <v>25322369</v>
      </c>
      <c r="G14" s="21">
        <v>35813375</v>
      </c>
      <c r="H14" s="24">
        <v>35813375</v>
      </c>
      <c r="I14" s="29">
        <v>24265395</v>
      </c>
      <c r="J14" s="26">
        <v>17497213</v>
      </c>
      <c r="K14" s="21">
        <v>19260065</v>
      </c>
      <c r="L14" s="24">
        <v>19742742</v>
      </c>
    </row>
    <row r="15" spans="1:12" ht="13.5">
      <c r="A15" s="19" t="s">
        <v>30</v>
      </c>
      <c r="B15" s="35"/>
      <c r="C15" s="21">
        <v>5235250036</v>
      </c>
      <c r="D15" s="21">
        <v>5020271817</v>
      </c>
      <c r="E15" s="24">
        <v>5011958592</v>
      </c>
      <c r="F15" s="26">
        <v>5459900176</v>
      </c>
      <c r="G15" s="21">
        <v>5717336044</v>
      </c>
      <c r="H15" s="24">
        <v>5717336044</v>
      </c>
      <c r="I15" s="29">
        <v>3591135593</v>
      </c>
      <c r="J15" s="26">
        <v>5714751407</v>
      </c>
      <c r="K15" s="21">
        <v>5922773605</v>
      </c>
      <c r="L15" s="24">
        <v>6149243144</v>
      </c>
    </row>
    <row r="16" spans="1:12" ht="13.5">
      <c r="A16" s="19" t="s">
        <v>31</v>
      </c>
      <c r="B16" s="35"/>
      <c r="C16" s="21">
        <v>667889444</v>
      </c>
      <c r="D16" s="21">
        <v>666462476</v>
      </c>
      <c r="E16" s="24">
        <v>980749624</v>
      </c>
      <c r="F16" s="26">
        <v>1090112232</v>
      </c>
      <c r="G16" s="21">
        <v>996614928</v>
      </c>
      <c r="H16" s="24">
        <v>996614928</v>
      </c>
      <c r="I16" s="29">
        <v>1024403307</v>
      </c>
      <c r="J16" s="26">
        <v>1022458401</v>
      </c>
      <c r="K16" s="21">
        <v>1069870218</v>
      </c>
      <c r="L16" s="24">
        <v>1110053598</v>
      </c>
    </row>
    <row r="17" spans="1:12" ht="13.5">
      <c r="A17" s="28" t="s">
        <v>32</v>
      </c>
      <c r="B17" s="20"/>
      <c r="C17" s="21">
        <v>1947686592</v>
      </c>
      <c r="D17" s="21">
        <v>1100146159</v>
      </c>
      <c r="E17" s="24">
        <v>1119035855</v>
      </c>
      <c r="F17" s="26">
        <v>2205739635</v>
      </c>
      <c r="G17" s="21">
        <v>1965516850</v>
      </c>
      <c r="H17" s="24">
        <v>1965516850</v>
      </c>
      <c r="I17" s="29">
        <v>1423084158</v>
      </c>
      <c r="J17" s="26">
        <v>1893085740</v>
      </c>
      <c r="K17" s="21">
        <v>1968607457</v>
      </c>
      <c r="L17" s="24">
        <v>2071212884</v>
      </c>
    </row>
    <row r="18" spans="1:12" ht="13.5">
      <c r="A18" s="19" t="s">
        <v>33</v>
      </c>
      <c r="B18" s="35"/>
      <c r="C18" s="21">
        <v>70671634601</v>
      </c>
      <c r="D18" s="21">
        <v>59499772011</v>
      </c>
      <c r="E18" s="24">
        <v>60106275448</v>
      </c>
      <c r="F18" s="26">
        <v>81099459248</v>
      </c>
      <c r="G18" s="21">
        <v>89007415256</v>
      </c>
      <c r="H18" s="24">
        <v>89007415256</v>
      </c>
      <c r="I18" s="29">
        <v>80197144063</v>
      </c>
      <c r="J18" s="26">
        <v>92289585608</v>
      </c>
      <c r="K18" s="21">
        <v>96963548241</v>
      </c>
      <c r="L18" s="24">
        <v>103357961368</v>
      </c>
    </row>
    <row r="19" spans="1:12" ht="13.5">
      <c r="A19" s="19" t="s">
        <v>34</v>
      </c>
      <c r="B19" s="35" t="s">
        <v>21</v>
      </c>
      <c r="C19" s="21">
        <v>14440555987</v>
      </c>
      <c r="D19" s="21">
        <v>15365643989</v>
      </c>
      <c r="E19" s="30">
        <v>36032769141</v>
      </c>
      <c r="F19" s="31">
        <v>22263365382</v>
      </c>
      <c r="G19" s="32">
        <v>25204890725</v>
      </c>
      <c r="H19" s="30">
        <v>25204890725</v>
      </c>
      <c r="I19" s="33">
        <v>18473352300</v>
      </c>
      <c r="J19" s="34">
        <v>24490940223</v>
      </c>
      <c r="K19" s="32">
        <v>26844625804</v>
      </c>
      <c r="L19" s="30">
        <v>28214349153</v>
      </c>
    </row>
    <row r="20" spans="1:12" ht="13.5">
      <c r="A20" s="19" t="s">
        <v>35</v>
      </c>
      <c r="B20" s="35"/>
      <c r="C20" s="21">
        <v>1779269625</v>
      </c>
      <c r="D20" s="21">
        <v>849746757</v>
      </c>
      <c r="E20" s="24">
        <v>844033818</v>
      </c>
      <c r="F20" s="26">
        <v>693275896</v>
      </c>
      <c r="G20" s="21">
        <v>531016984</v>
      </c>
      <c r="H20" s="36">
        <v>531016984</v>
      </c>
      <c r="I20" s="29">
        <v>696900571</v>
      </c>
      <c r="J20" s="26">
        <v>470522424</v>
      </c>
      <c r="K20" s="21">
        <v>319899858</v>
      </c>
      <c r="L20" s="24">
        <v>363165448</v>
      </c>
    </row>
    <row r="21" spans="1:12" ht="25.5">
      <c r="A21" s="37" t="s">
        <v>36</v>
      </c>
      <c r="B21" s="38"/>
      <c r="C21" s="39">
        <f aca="true" t="shared" si="0" ref="C21:L21">SUM(C5:C20)</f>
        <v>312951137607</v>
      </c>
      <c r="D21" s="39">
        <f t="shared" si="0"/>
        <v>266729458450</v>
      </c>
      <c r="E21" s="40">
        <f t="shared" si="0"/>
        <v>268729377706</v>
      </c>
      <c r="F21" s="41">
        <f t="shared" si="0"/>
        <v>409077587877</v>
      </c>
      <c r="G21" s="39">
        <f t="shared" si="0"/>
        <v>420774591583</v>
      </c>
      <c r="H21" s="42">
        <f t="shared" si="0"/>
        <v>420774591583</v>
      </c>
      <c r="I21" s="43">
        <f t="shared" si="0"/>
        <v>369079552551</v>
      </c>
      <c r="J21" s="44">
        <f t="shared" si="0"/>
        <v>414783419802</v>
      </c>
      <c r="K21" s="39">
        <f t="shared" si="0"/>
        <v>441991663422</v>
      </c>
      <c r="L21" s="40">
        <f t="shared" si="0"/>
        <v>470742769406</v>
      </c>
    </row>
    <row r="22" spans="1:12" ht="4.5" customHeight="1">
      <c r="A22" s="45"/>
      <c r="B22" s="35"/>
      <c r="C22" s="32"/>
      <c r="D22" s="32"/>
      <c r="E22" s="30"/>
      <c r="F22" s="31"/>
      <c r="G22" s="32"/>
      <c r="H22" s="46"/>
      <c r="I22" s="33"/>
      <c r="J22" s="34"/>
      <c r="K22" s="32"/>
      <c r="L22" s="30"/>
    </row>
    <row r="23" spans="1:12" ht="13.5">
      <c r="A23" s="11" t="s">
        <v>37</v>
      </c>
      <c r="B23" s="47"/>
      <c r="C23" s="32"/>
      <c r="D23" s="32"/>
      <c r="E23" s="30"/>
      <c r="F23" s="31"/>
      <c r="G23" s="32"/>
      <c r="H23" s="46"/>
      <c r="I23" s="33"/>
      <c r="J23" s="34"/>
      <c r="K23" s="32"/>
      <c r="L23" s="30"/>
    </row>
    <row r="24" spans="1:12" ht="13.5">
      <c r="A24" s="28" t="s">
        <v>38</v>
      </c>
      <c r="B24" s="20" t="s">
        <v>21</v>
      </c>
      <c r="C24" s="21">
        <v>88176858107</v>
      </c>
      <c r="D24" s="21">
        <v>75914913230</v>
      </c>
      <c r="E24" s="24">
        <v>75027867216</v>
      </c>
      <c r="F24" s="25">
        <v>120480548388</v>
      </c>
      <c r="G24" s="21">
        <v>119037199194</v>
      </c>
      <c r="H24" s="27">
        <v>119037199194</v>
      </c>
      <c r="I24" s="29">
        <v>105603832594</v>
      </c>
      <c r="J24" s="26">
        <v>121893061321</v>
      </c>
      <c r="K24" s="21">
        <v>129529123440</v>
      </c>
      <c r="L24" s="24">
        <v>138175786130</v>
      </c>
    </row>
    <row r="25" spans="1:12" ht="13.5">
      <c r="A25" s="28" t="s">
        <v>39</v>
      </c>
      <c r="B25" s="20"/>
      <c r="C25" s="21">
        <v>3581651598</v>
      </c>
      <c r="D25" s="21">
        <v>2996058707</v>
      </c>
      <c r="E25" s="24">
        <v>3424358642</v>
      </c>
      <c r="F25" s="26">
        <v>4506202793</v>
      </c>
      <c r="G25" s="21">
        <v>4504218159</v>
      </c>
      <c r="H25" s="24">
        <v>4504218159</v>
      </c>
      <c r="I25" s="29">
        <v>3964334771</v>
      </c>
      <c r="J25" s="26">
        <v>4654965047</v>
      </c>
      <c r="K25" s="21">
        <v>4902971991</v>
      </c>
      <c r="L25" s="24">
        <v>5172408405</v>
      </c>
    </row>
    <row r="26" spans="1:12" ht="13.5">
      <c r="A26" s="28" t="s">
        <v>40</v>
      </c>
      <c r="B26" s="20" t="s">
        <v>41</v>
      </c>
      <c r="C26" s="21">
        <v>25559077599</v>
      </c>
      <c r="D26" s="21">
        <v>19129940662</v>
      </c>
      <c r="E26" s="24">
        <v>22120907182</v>
      </c>
      <c r="F26" s="26">
        <v>24310434264</v>
      </c>
      <c r="G26" s="21">
        <v>28782446464</v>
      </c>
      <c r="H26" s="24">
        <v>28782446464</v>
      </c>
      <c r="I26" s="29">
        <v>19590466493</v>
      </c>
      <c r="J26" s="26">
        <v>33413770338</v>
      </c>
      <c r="K26" s="21">
        <v>33084396049</v>
      </c>
      <c r="L26" s="24">
        <v>34878454262</v>
      </c>
    </row>
    <row r="27" spans="1:12" ht="13.5">
      <c r="A27" s="28" t="s">
        <v>42</v>
      </c>
      <c r="B27" s="20" t="s">
        <v>21</v>
      </c>
      <c r="C27" s="21">
        <v>30070597952</v>
      </c>
      <c r="D27" s="21">
        <v>27969515162</v>
      </c>
      <c r="E27" s="24">
        <v>26807624217</v>
      </c>
      <c r="F27" s="25">
        <v>32502793754</v>
      </c>
      <c r="G27" s="21">
        <v>32390539233</v>
      </c>
      <c r="H27" s="27">
        <v>32390539233</v>
      </c>
      <c r="I27" s="29">
        <v>22379131482</v>
      </c>
      <c r="J27" s="26">
        <v>33149122640</v>
      </c>
      <c r="K27" s="21">
        <v>34499618922</v>
      </c>
      <c r="L27" s="24">
        <v>36214950460</v>
      </c>
    </row>
    <row r="28" spans="1:12" ht="13.5">
      <c r="A28" s="28" t="s">
        <v>43</v>
      </c>
      <c r="B28" s="20"/>
      <c r="C28" s="21">
        <v>9605195376</v>
      </c>
      <c r="D28" s="21">
        <v>10369576741</v>
      </c>
      <c r="E28" s="24">
        <v>6593811618</v>
      </c>
      <c r="F28" s="26">
        <v>10399249783</v>
      </c>
      <c r="G28" s="21">
        <v>11748111347</v>
      </c>
      <c r="H28" s="24">
        <v>11748111347</v>
      </c>
      <c r="I28" s="29">
        <v>9656164354</v>
      </c>
      <c r="J28" s="26">
        <v>11850663290</v>
      </c>
      <c r="K28" s="21">
        <v>12842169488</v>
      </c>
      <c r="L28" s="24">
        <v>13698124807</v>
      </c>
    </row>
    <row r="29" spans="1:12" ht="13.5">
      <c r="A29" s="28" t="s">
        <v>44</v>
      </c>
      <c r="B29" s="20" t="s">
        <v>21</v>
      </c>
      <c r="C29" s="21">
        <v>93774725309</v>
      </c>
      <c r="D29" s="21">
        <v>74564025637</v>
      </c>
      <c r="E29" s="24">
        <v>67152196190</v>
      </c>
      <c r="F29" s="25">
        <v>115489259587</v>
      </c>
      <c r="G29" s="21">
        <v>111697362298</v>
      </c>
      <c r="H29" s="27">
        <v>111697362298</v>
      </c>
      <c r="I29" s="29">
        <v>102656077974</v>
      </c>
      <c r="J29" s="26">
        <v>115651546812</v>
      </c>
      <c r="K29" s="21">
        <v>123273923978</v>
      </c>
      <c r="L29" s="24">
        <v>132367618835</v>
      </c>
    </row>
    <row r="30" spans="1:12" ht="13.5">
      <c r="A30" s="28" t="s">
        <v>45</v>
      </c>
      <c r="B30" s="20" t="s">
        <v>46</v>
      </c>
      <c r="C30" s="21">
        <v>8380653232</v>
      </c>
      <c r="D30" s="21">
        <v>7901618927</v>
      </c>
      <c r="E30" s="24">
        <v>6828248835</v>
      </c>
      <c r="F30" s="26">
        <v>12524823452</v>
      </c>
      <c r="G30" s="21">
        <v>11232642637</v>
      </c>
      <c r="H30" s="24">
        <v>11232642637</v>
      </c>
      <c r="I30" s="29">
        <v>8347366266</v>
      </c>
      <c r="J30" s="26">
        <v>11043424306</v>
      </c>
      <c r="K30" s="21">
        <v>11607771429</v>
      </c>
      <c r="L30" s="24">
        <v>12231501599</v>
      </c>
    </row>
    <row r="31" spans="1:12" ht="13.5">
      <c r="A31" s="28" t="s">
        <v>47</v>
      </c>
      <c r="B31" s="20"/>
      <c r="C31" s="21">
        <v>26881365363</v>
      </c>
      <c r="D31" s="21">
        <v>30693769055</v>
      </c>
      <c r="E31" s="24">
        <v>32200197844</v>
      </c>
      <c r="F31" s="25">
        <v>47258968935</v>
      </c>
      <c r="G31" s="21">
        <v>50318073308</v>
      </c>
      <c r="H31" s="27">
        <v>50318073308</v>
      </c>
      <c r="I31" s="29">
        <v>41337249813</v>
      </c>
      <c r="J31" s="26">
        <v>46487549398</v>
      </c>
      <c r="K31" s="21">
        <v>48444888642</v>
      </c>
      <c r="L31" s="24">
        <v>49826677898</v>
      </c>
    </row>
    <row r="32" spans="1:12" ht="13.5">
      <c r="A32" s="28" t="s">
        <v>33</v>
      </c>
      <c r="B32" s="20"/>
      <c r="C32" s="21">
        <v>4489644555</v>
      </c>
      <c r="D32" s="21">
        <v>2974287947</v>
      </c>
      <c r="E32" s="24">
        <v>2673520636</v>
      </c>
      <c r="F32" s="26">
        <v>3939474525</v>
      </c>
      <c r="G32" s="21">
        <v>4314788551</v>
      </c>
      <c r="H32" s="24">
        <v>4314788551</v>
      </c>
      <c r="I32" s="29">
        <v>3247782980</v>
      </c>
      <c r="J32" s="26">
        <v>3465881351</v>
      </c>
      <c r="K32" s="21">
        <v>3529804949</v>
      </c>
      <c r="L32" s="24">
        <v>3608963320</v>
      </c>
    </row>
    <row r="33" spans="1:12" ht="13.5">
      <c r="A33" s="28" t="s">
        <v>48</v>
      </c>
      <c r="B33" s="20" t="s">
        <v>49</v>
      </c>
      <c r="C33" s="21">
        <v>38205449172</v>
      </c>
      <c r="D33" s="21">
        <v>22285043516</v>
      </c>
      <c r="E33" s="24">
        <v>20693545270</v>
      </c>
      <c r="F33" s="25">
        <v>31715981263</v>
      </c>
      <c r="G33" s="21">
        <v>38088029422</v>
      </c>
      <c r="H33" s="24">
        <v>38088029422</v>
      </c>
      <c r="I33" s="29">
        <v>28982445364</v>
      </c>
      <c r="J33" s="26">
        <v>37436140596</v>
      </c>
      <c r="K33" s="21">
        <v>39389807778</v>
      </c>
      <c r="L33" s="24">
        <v>40968959668</v>
      </c>
    </row>
    <row r="34" spans="1:12" ht="13.5">
      <c r="A34" s="19" t="s">
        <v>50</v>
      </c>
      <c r="B34" s="35"/>
      <c r="C34" s="21">
        <v>1951848453</v>
      </c>
      <c r="D34" s="21">
        <v>996816759</v>
      </c>
      <c r="E34" s="24">
        <v>2068478326</v>
      </c>
      <c r="F34" s="26">
        <v>173446962</v>
      </c>
      <c r="G34" s="21">
        <v>275094288</v>
      </c>
      <c r="H34" s="24">
        <v>275094288</v>
      </c>
      <c r="I34" s="29">
        <v>318129215</v>
      </c>
      <c r="J34" s="26">
        <v>228354812</v>
      </c>
      <c r="K34" s="21">
        <v>244751346</v>
      </c>
      <c r="L34" s="24">
        <v>257159996</v>
      </c>
    </row>
    <row r="35" spans="1:12" ht="12.75">
      <c r="A35" s="48" t="s">
        <v>51</v>
      </c>
      <c r="B35" s="38"/>
      <c r="C35" s="39">
        <f>SUM(C24:C34)</f>
        <v>330677066716</v>
      </c>
      <c r="D35" s="39">
        <f aca="true" t="shared" si="1" ref="D35:L35">SUM(D24:D34)</f>
        <v>275795566343</v>
      </c>
      <c r="E35" s="40">
        <f t="shared" si="1"/>
        <v>265590755976</v>
      </c>
      <c r="F35" s="41">
        <f t="shared" si="1"/>
        <v>403301183706</v>
      </c>
      <c r="G35" s="39">
        <f t="shared" si="1"/>
        <v>412388504901</v>
      </c>
      <c r="H35" s="40">
        <f t="shared" si="1"/>
        <v>412388504901</v>
      </c>
      <c r="I35" s="43">
        <f t="shared" si="1"/>
        <v>346082981306</v>
      </c>
      <c r="J35" s="44">
        <f t="shared" si="1"/>
        <v>419274479911</v>
      </c>
      <c r="K35" s="39">
        <f t="shared" si="1"/>
        <v>441349228012</v>
      </c>
      <c r="L35" s="40">
        <f t="shared" si="1"/>
        <v>467400605380</v>
      </c>
    </row>
    <row r="36" spans="1:12" ht="4.5" customHeight="1">
      <c r="A36" s="45"/>
      <c r="B36" s="35"/>
      <c r="C36" s="49"/>
      <c r="D36" s="49"/>
      <c r="E36" s="50"/>
      <c r="F36" s="51"/>
      <c r="G36" s="49"/>
      <c r="H36" s="50"/>
      <c r="I36" s="52"/>
      <c r="J36" s="53"/>
      <c r="K36" s="49"/>
      <c r="L36" s="50"/>
    </row>
    <row r="37" spans="1:12" ht="13.5">
      <c r="A37" s="54" t="s">
        <v>52</v>
      </c>
      <c r="B37" s="35"/>
      <c r="C37" s="55">
        <f>+C21-C35</f>
        <v>-17725929109</v>
      </c>
      <c r="D37" s="55">
        <f aca="true" t="shared" si="2" ref="D37:L37">+D21-D35</f>
        <v>-9066107893</v>
      </c>
      <c r="E37" s="56">
        <f t="shared" si="2"/>
        <v>3138621730</v>
      </c>
      <c r="F37" s="57">
        <f t="shared" si="2"/>
        <v>5776404171</v>
      </c>
      <c r="G37" s="55">
        <f t="shared" si="2"/>
        <v>8386086682</v>
      </c>
      <c r="H37" s="56">
        <f t="shared" si="2"/>
        <v>8386086682</v>
      </c>
      <c r="I37" s="58">
        <f t="shared" si="2"/>
        <v>22996571245</v>
      </c>
      <c r="J37" s="59">
        <f t="shared" si="2"/>
        <v>-4491060109</v>
      </c>
      <c r="K37" s="55">
        <f t="shared" si="2"/>
        <v>642435410</v>
      </c>
      <c r="L37" s="56">
        <f t="shared" si="2"/>
        <v>3342164026</v>
      </c>
    </row>
    <row r="38" spans="1:12" ht="21" customHeight="1">
      <c r="A38" s="60" t="s">
        <v>53</v>
      </c>
      <c r="B38" s="35"/>
      <c r="C38" s="21">
        <v>37054246893</v>
      </c>
      <c r="D38" s="21">
        <v>20470593287</v>
      </c>
      <c r="E38" s="24">
        <v>25927879786</v>
      </c>
      <c r="F38" s="26">
        <v>39292662162</v>
      </c>
      <c r="G38" s="21">
        <v>40558537424</v>
      </c>
      <c r="H38" s="24">
        <v>40558537424</v>
      </c>
      <c r="I38" s="29">
        <v>22741278420</v>
      </c>
      <c r="J38" s="26">
        <v>38597727799</v>
      </c>
      <c r="K38" s="21">
        <v>39085637776</v>
      </c>
      <c r="L38" s="24">
        <v>41497881274</v>
      </c>
    </row>
    <row r="39" spans="1:12" ht="55.5" customHeight="1">
      <c r="A39" s="60" t="s">
        <v>54</v>
      </c>
      <c r="B39" s="35" t="s">
        <v>55</v>
      </c>
      <c r="C39" s="32">
        <v>0</v>
      </c>
      <c r="D39" s="21">
        <v>3731981336</v>
      </c>
      <c r="E39" s="30">
        <v>1892141525</v>
      </c>
      <c r="F39" s="31">
        <v>1785415448</v>
      </c>
      <c r="G39" s="32">
        <v>1347541748</v>
      </c>
      <c r="H39" s="30">
        <v>1347541748</v>
      </c>
      <c r="I39" s="33">
        <v>1661251930</v>
      </c>
      <c r="J39" s="34">
        <v>985025948</v>
      </c>
      <c r="K39" s="32">
        <v>969970586</v>
      </c>
      <c r="L39" s="30">
        <v>1046046864</v>
      </c>
    </row>
    <row r="40" spans="1:12" ht="13.5">
      <c r="A40" s="19" t="s">
        <v>56</v>
      </c>
      <c r="B40" s="35"/>
      <c r="C40" s="61">
        <v>47718485</v>
      </c>
      <c r="D40" s="21">
        <v>2426199378</v>
      </c>
      <c r="E40" s="24">
        <v>1119430567</v>
      </c>
      <c r="F40" s="62">
        <v>203988770</v>
      </c>
      <c r="G40" s="63">
        <v>257287868</v>
      </c>
      <c r="H40" s="64">
        <v>257287868</v>
      </c>
      <c r="I40" s="29">
        <v>73340487</v>
      </c>
      <c r="J40" s="65">
        <v>88984623</v>
      </c>
      <c r="K40" s="63">
        <v>52825423</v>
      </c>
      <c r="L40" s="64">
        <v>35918080</v>
      </c>
    </row>
    <row r="41" spans="1:12" ht="25.5">
      <c r="A41" s="66" t="s">
        <v>57</v>
      </c>
      <c r="B41" s="35"/>
      <c r="C41" s="67">
        <f>SUM(C37:C40)</f>
        <v>19376036269</v>
      </c>
      <c r="D41" s="67">
        <f aca="true" t="shared" si="3" ref="D41:L41">SUM(D37:D40)</f>
        <v>17562666108</v>
      </c>
      <c r="E41" s="68">
        <f t="shared" si="3"/>
        <v>32078073608</v>
      </c>
      <c r="F41" s="69">
        <f t="shared" si="3"/>
        <v>47058470551</v>
      </c>
      <c r="G41" s="67">
        <f t="shared" si="3"/>
        <v>50549453722</v>
      </c>
      <c r="H41" s="68">
        <f t="shared" si="3"/>
        <v>50549453722</v>
      </c>
      <c r="I41" s="70">
        <f t="shared" si="3"/>
        <v>47472442082</v>
      </c>
      <c r="J41" s="71">
        <f t="shared" si="3"/>
        <v>35180678261</v>
      </c>
      <c r="K41" s="67">
        <f t="shared" si="3"/>
        <v>40750869195</v>
      </c>
      <c r="L41" s="68">
        <f t="shared" si="3"/>
        <v>45922010244</v>
      </c>
    </row>
    <row r="42" spans="1:12" ht="13.5">
      <c r="A42" s="19" t="s">
        <v>58</v>
      </c>
      <c r="B42" s="35"/>
      <c r="C42" s="61">
        <v>-112143349</v>
      </c>
      <c r="D42" s="61">
        <v>293869825</v>
      </c>
      <c r="E42" s="72">
        <v>14338085</v>
      </c>
      <c r="F42" s="73">
        <v>36196050</v>
      </c>
      <c r="G42" s="61">
        <v>-3567142</v>
      </c>
      <c r="H42" s="72">
        <v>-3567142</v>
      </c>
      <c r="I42" s="74">
        <v>7619899</v>
      </c>
      <c r="J42" s="75">
        <v>3084040</v>
      </c>
      <c r="K42" s="61">
        <v>9292138</v>
      </c>
      <c r="L42" s="72">
        <v>10062457</v>
      </c>
    </row>
    <row r="43" spans="1:12" ht="13.5">
      <c r="A43" s="76" t="s">
        <v>59</v>
      </c>
      <c r="B43" s="35"/>
      <c r="C43" s="77">
        <f>+C41-C42</f>
        <v>19488179618</v>
      </c>
      <c r="D43" s="77">
        <f aca="true" t="shared" si="4" ref="D43:L43">+D41-D42</f>
        <v>17268796283</v>
      </c>
      <c r="E43" s="78">
        <f t="shared" si="4"/>
        <v>32063735523</v>
      </c>
      <c r="F43" s="79">
        <f t="shared" si="4"/>
        <v>47022274501</v>
      </c>
      <c r="G43" s="77">
        <f t="shared" si="4"/>
        <v>50553020864</v>
      </c>
      <c r="H43" s="78">
        <f t="shared" si="4"/>
        <v>50553020864</v>
      </c>
      <c r="I43" s="80">
        <f t="shared" si="4"/>
        <v>47464822183</v>
      </c>
      <c r="J43" s="81">
        <f t="shared" si="4"/>
        <v>35177594221</v>
      </c>
      <c r="K43" s="77">
        <f t="shared" si="4"/>
        <v>40741577057</v>
      </c>
      <c r="L43" s="78">
        <f t="shared" si="4"/>
        <v>45911947787</v>
      </c>
    </row>
    <row r="44" spans="1:12" ht="13.5">
      <c r="A44" s="19" t="s">
        <v>60</v>
      </c>
      <c r="B44" s="35"/>
      <c r="C44" s="61">
        <v>-12500000</v>
      </c>
      <c r="D44" s="61">
        <v>0</v>
      </c>
      <c r="E44" s="72">
        <v>0</v>
      </c>
      <c r="F44" s="73">
        <v>0</v>
      </c>
      <c r="G44" s="61">
        <v>0</v>
      </c>
      <c r="H44" s="72">
        <v>0</v>
      </c>
      <c r="I44" s="82">
        <v>0</v>
      </c>
      <c r="J44" s="75">
        <v>-20279015</v>
      </c>
      <c r="K44" s="61">
        <v>-13770056</v>
      </c>
      <c r="L44" s="72">
        <v>-13681034</v>
      </c>
    </row>
    <row r="45" spans="1:12" ht="13.5">
      <c r="A45" s="76" t="s">
        <v>61</v>
      </c>
      <c r="B45" s="35"/>
      <c r="C45" s="67">
        <f>SUM(C43:C44)</f>
        <v>19475679618</v>
      </c>
      <c r="D45" s="67">
        <f aca="true" t="shared" si="5" ref="D45:L45">SUM(D43:D44)</f>
        <v>17268796283</v>
      </c>
      <c r="E45" s="68">
        <f t="shared" si="5"/>
        <v>32063735523</v>
      </c>
      <c r="F45" s="69">
        <f t="shared" si="5"/>
        <v>47022274501</v>
      </c>
      <c r="G45" s="67">
        <f t="shared" si="5"/>
        <v>50553020864</v>
      </c>
      <c r="H45" s="68">
        <f t="shared" si="5"/>
        <v>50553020864</v>
      </c>
      <c r="I45" s="70">
        <f t="shared" si="5"/>
        <v>47464822183</v>
      </c>
      <c r="J45" s="71">
        <f t="shared" si="5"/>
        <v>35157315206</v>
      </c>
      <c r="K45" s="67">
        <f t="shared" si="5"/>
        <v>40727807001</v>
      </c>
      <c r="L45" s="68">
        <f t="shared" si="5"/>
        <v>45898266753</v>
      </c>
    </row>
    <row r="46" spans="1:12" ht="13.5">
      <c r="A46" s="83" t="s">
        <v>62</v>
      </c>
      <c r="B46" s="35" t="s">
        <v>63</v>
      </c>
      <c r="C46" s="61">
        <v>-79426468</v>
      </c>
      <c r="D46" s="61">
        <v>238638286</v>
      </c>
      <c r="E46" s="72">
        <v>2315737</v>
      </c>
      <c r="F46" s="25">
        <v>1615600</v>
      </c>
      <c r="G46" s="21">
        <v>1615600</v>
      </c>
      <c r="H46" s="36">
        <v>1615600</v>
      </c>
      <c r="I46" s="25">
        <v>-105307134</v>
      </c>
      <c r="J46" s="23">
        <v>0</v>
      </c>
      <c r="K46" s="21">
        <v>0</v>
      </c>
      <c r="L46" s="24">
        <v>0</v>
      </c>
    </row>
    <row r="47" spans="1:12" ht="13.5">
      <c r="A47" s="84" t="s">
        <v>64</v>
      </c>
      <c r="B47" s="85"/>
      <c r="C47" s="86">
        <f>SUM(C45:C46)</f>
        <v>19396253150</v>
      </c>
      <c r="D47" s="87">
        <f aca="true" t="shared" si="6" ref="D47:L47">SUM(D45:D46)</f>
        <v>17507434569</v>
      </c>
      <c r="E47" s="88">
        <f t="shared" si="6"/>
        <v>32066051260</v>
      </c>
      <c r="F47" s="89">
        <f t="shared" si="6"/>
        <v>47023890101</v>
      </c>
      <c r="G47" s="87">
        <f t="shared" si="6"/>
        <v>50554636464</v>
      </c>
      <c r="H47" s="90">
        <f t="shared" si="6"/>
        <v>50554636464</v>
      </c>
      <c r="I47" s="91">
        <f t="shared" si="6"/>
        <v>47359515049</v>
      </c>
      <c r="J47" s="92">
        <f t="shared" si="6"/>
        <v>35157315206</v>
      </c>
      <c r="K47" s="87">
        <f t="shared" si="6"/>
        <v>40727807001</v>
      </c>
      <c r="L47" s="93">
        <f t="shared" si="6"/>
        <v>45898266753</v>
      </c>
    </row>
    <row r="48" spans="1:12" ht="13.5">
      <c r="A48" s="94" t="s">
        <v>65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1:12" ht="13.5">
      <c r="A49" s="96" t="s">
        <v>66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1:12" ht="13.5">
      <c r="A50" s="97" t="s">
        <v>67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1:12" ht="13.5">
      <c r="A51" s="97" t="s">
        <v>68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</row>
    <row r="52" spans="1:12" ht="13.5">
      <c r="A52" s="97" t="s">
        <v>69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1:12" ht="13.5">
      <c r="A53" s="97" t="s">
        <v>70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</row>
    <row r="54" spans="1:12" ht="13.5">
      <c r="A54" s="97" t="s">
        <v>71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</row>
    <row r="55" spans="1:12" ht="13.5">
      <c r="A55" s="97" t="s">
        <v>72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</row>
    <row r="56" spans="1:12" ht="13.5">
      <c r="A56" s="97" t="s">
        <v>73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</row>
    <row r="57" spans="1:12" ht="13.5">
      <c r="A57" s="98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1:12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1:12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1:12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1:12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1:12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36.140625" style="0" bestFit="1" customWidth="1"/>
    <col min="3" max="29" width="14.28125" style="0" bestFit="1" customWidth="1"/>
  </cols>
  <sheetData>
    <row r="1" spans="1:29" ht="12.75" customHeight="1">
      <c r="A1" s="171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71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72" t="s">
        <v>122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29" ht="12.75">
      <c r="A4" s="100"/>
      <c r="B4" s="100"/>
      <c r="C4" s="172" t="s">
        <v>123</v>
      </c>
      <c r="D4" s="173"/>
      <c r="E4" s="173"/>
      <c r="F4" s="172" t="s">
        <v>124</v>
      </c>
      <c r="G4" s="173"/>
      <c r="H4" s="173"/>
      <c r="I4" s="172" t="s">
        <v>125</v>
      </c>
      <c r="J4" s="173"/>
      <c r="K4" s="173"/>
      <c r="L4" s="172" t="s">
        <v>126</v>
      </c>
      <c r="M4" s="173"/>
      <c r="N4" s="173"/>
      <c r="O4" s="172" t="s">
        <v>127</v>
      </c>
      <c r="P4" s="173"/>
      <c r="Q4" s="173"/>
      <c r="R4" s="172" t="s">
        <v>128</v>
      </c>
      <c r="S4" s="173"/>
      <c r="T4" s="173"/>
      <c r="U4" s="172" t="s">
        <v>129</v>
      </c>
      <c r="V4" s="173"/>
      <c r="W4" s="173"/>
      <c r="X4" s="172" t="s">
        <v>130</v>
      </c>
      <c r="Y4" s="173"/>
      <c r="Z4" s="173"/>
      <c r="AA4" s="172" t="s">
        <v>131</v>
      </c>
      <c r="AB4" s="173"/>
      <c r="AC4" s="173"/>
    </row>
    <row r="5" spans="1:29" ht="12.75">
      <c r="A5" s="100"/>
      <c r="B5" s="100"/>
      <c r="C5" s="172" t="s">
        <v>76</v>
      </c>
      <c r="D5" s="173"/>
      <c r="E5" s="173"/>
      <c r="F5" s="172" t="s">
        <v>76</v>
      </c>
      <c r="G5" s="173"/>
      <c r="H5" s="173"/>
      <c r="I5" s="172" t="s">
        <v>76</v>
      </c>
      <c r="J5" s="173"/>
      <c r="K5" s="173"/>
      <c r="L5" s="172" t="s">
        <v>76</v>
      </c>
      <c r="M5" s="173"/>
      <c r="N5" s="173"/>
      <c r="O5" s="172" t="s">
        <v>76</v>
      </c>
      <c r="P5" s="173"/>
      <c r="Q5" s="173"/>
      <c r="R5" s="172" t="s">
        <v>76</v>
      </c>
      <c r="S5" s="173"/>
      <c r="T5" s="173"/>
      <c r="U5" s="172" t="s">
        <v>76</v>
      </c>
      <c r="V5" s="173"/>
      <c r="W5" s="173"/>
      <c r="X5" s="172" t="s">
        <v>76</v>
      </c>
      <c r="Y5" s="173"/>
      <c r="Z5" s="173"/>
      <c r="AA5" s="172" t="s">
        <v>76</v>
      </c>
      <c r="AB5" s="173"/>
      <c r="AC5" s="173"/>
    </row>
    <row r="6" spans="1:29" ht="12.75">
      <c r="A6" s="100"/>
      <c r="B6" s="100"/>
      <c r="C6" s="113" t="s">
        <v>77</v>
      </c>
      <c r="D6" s="113" t="s">
        <v>78</v>
      </c>
      <c r="E6" s="113" t="s">
        <v>79</v>
      </c>
      <c r="F6" s="113" t="s">
        <v>77</v>
      </c>
      <c r="G6" s="113" t="s">
        <v>78</v>
      </c>
      <c r="H6" s="113" t="s">
        <v>79</v>
      </c>
      <c r="I6" s="113" t="s">
        <v>77</v>
      </c>
      <c r="J6" s="113" t="s">
        <v>78</v>
      </c>
      <c r="K6" s="113" t="s">
        <v>79</v>
      </c>
      <c r="L6" s="113" t="s">
        <v>77</v>
      </c>
      <c r="M6" s="113" t="s">
        <v>78</v>
      </c>
      <c r="N6" s="113" t="s">
        <v>79</v>
      </c>
      <c r="O6" s="113" t="s">
        <v>77</v>
      </c>
      <c r="P6" s="113" t="s">
        <v>78</v>
      </c>
      <c r="Q6" s="113" t="s">
        <v>79</v>
      </c>
      <c r="R6" s="113" t="s">
        <v>77</v>
      </c>
      <c r="S6" s="113" t="s">
        <v>78</v>
      </c>
      <c r="T6" s="113" t="s">
        <v>79</v>
      </c>
      <c r="U6" s="113" t="s">
        <v>77</v>
      </c>
      <c r="V6" s="113" t="s">
        <v>78</v>
      </c>
      <c r="W6" s="113" t="s">
        <v>79</v>
      </c>
      <c r="X6" s="113" t="s">
        <v>77</v>
      </c>
      <c r="Y6" s="113" t="s">
        <v>78</v>
      </c>
      <c r="Z6" s="113" t="s">
        <v>79</v>
      </c>
      <c r="AA6" s="113" t="s">
        <v>77</v>
      </c>
      <c r="AB6" s="113" t="s">
        <v>78</v>
      </c>
      <c r="AC6" s="113" t="s">
        <v>79</v>
      </c>
    </row>
    <row r="7" spans="1:29" ht="12.75">
      <c r="A7" s="114" t="s">
        <v>80</v>
      </c>
      <c r="B7" s="114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2.75" customHeight="1">
      <c r="A8" s="174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13" t="s">
        <v>133</v>
      </c>
      <c r="B9" s="113" t="s">
        <v>220</v>
      </c>
      <c r="C9" s="116">
        <v>6000000</v>
      </c>
      <c r="D9" s="116">
        <v>6360000</v>
      </c>
      <c r="E9" s="116">
        <v>6741600</v>
      </c>
      <c r="F9" s="117"/>
      <c r="G9" s="117"/>
      <c r="H9" s="117"/>
      <c r="I9" s="116">
        <v>29831770</v>
      </c>
      <c r="J9" s="116">
        <v>30394498</v>
      </c>
      <c r="K9" s="116">
        <v>30976569</v>
      </c>
      <c r="L9" s="117"/>
      <c r="M9" s="117"/>
      <c r="N9" s="117"/>
      <c r="O9" s="117"/>
      <c r="P9" s="117"/>
      <c r="Q9" s="117"/>
      <c r="R9" s="116">
        <v>24063994</v>
      </c>
      <c r="S9" s="116">
        <v>25507833</v>
      </c>
      <c r="T9" s="116">
        <v>27038303</v>
      </c>
      <c r="U9" s="117"/>
      <c r="V9" s="117"/>
      <c r="W9" s="117"/>
      <c r="X9" s="117"/>
      <c r="Y9" s="117"/>
      <c r="Z9" s="117"/>
      <c r="AA9" s="117"/>
      <c r="AB9" s="117"/>
      <c r="AC9" s="117"/>
    </row>
    <row r="10" spans="1:29" ht="12.75">
      <c r="A10" s="113" t="s">
        <v>133</v>
      </c>
      <c r="B10" s="113" t="s">
        <v>221</v>
      </c>
      <c r="C10" s="116">
        <v>41240575</v>
      </c>
      <c r="D10" s="116">
        <v>41145430</v>
      </c>
      <c r="E10" s="116">
        <v>43179921</v>
      </c>
      <c r="F10" s="116">
        <v>83410126</v>
      </c>
      <c r="G10" s="116">
        <v>89940666</v>
      </c>
      <c r="H10" s="116">
        <v>93241102</v>
      </c>
      <c r="I10" s="116">
        <v>232546334</v>
      </c>
      <c r="J10" s="116">
        <v>241081561</v>
      </c>
      <c r="K10" s="116">
        <v>253071797</v>
      </c>
      <c r="L10" s="116">
        <v>225672928</v>
      </c>
      <c r="M10" s="116">
        <v>237125538</v>
      </c>
      <c r="N10" s="116">
        <v>249041997</v>
      </c>
      <c r="O10" s="116">
        <v>59443446</v>
      </c>
      <c r="P10" s="116">
        <v>62558994</v>
      </c>
      <c r="Q10" s="116">
        <v>65861474</v>
      </c>
      <c r="R10" s="116">
        <v>246985804</v>
      </c>
      <c r="S10" s="116">
        <v>251128384</v>
      </c>
      <c r="T10" s="116">
        <v>264279936</v>
      </c>
      <c r="U10" s="116">
        <v>70222327</v>
      </c>
      <c r="V10" s="116">
        <v>72589301</v>
      </c>
      <c r="W10" s="116">
        <v>75047860</v>
      </c>
      <c r="X10" s="116">
        <v>77987757</v>
      </c>
      <c r="Y10" s="116">
        <v>80576799</v>
      </c>
      <c r="Z10" s="116">
        <v>83883925</v>
      </c>
      <c r="AA10" s="116">
        <v>50130092</v>
      </c>
      <c r="AB10" s="116">
        <v>54134846</v>
      </c>
      <c r="AC10" s="116">
        <v>55926795</v>
      </c>
    </row>
    <row r="11" spans="1:29" ht="12.75">
      <c r="A11" s="113" t="s">
        <v>133</v>
      </c>
      <c r="B11" s="113" t="s">
        <v>222</v>
      </c>
      <c r="C11" s="116">
        <v>111009</v>
      </c>
      <c r="D11" s="116">
        <v>116081</v>
      </c>
      <c r="E11" s="116">
        <v>121385</v>
      </c>
      <c r="F11" s="116">
        <v>885914</v>
      </c>
      <c r="G11" s="116">
        <v>939069</v>
      </c>
      <c r="H11" s="116">
        <v>939069</v>
      </c>
      <c r="I11" s="116">
        <v>1844559</v>
      </c>
      <c r="J11" s="116">
        <v>1941967</v>
      </c>
      <c r="K11" s="116">
        <v>2044547</v>
      </c>
      <c r="L11" s="117"/>
      <c r="M11" s="117"/>
      <c r="N11" s="117"/>
      <c r="O11" s="117"/>
      <c r="P11" s="117"/>
      <c r="Q11" s="117"/>
      <c r="R11" s="116">
        <v>125</v>
      </c>
      <c r="S11" s="116">
        <v>133</v>
      </c>
      <c r="T11" s="116">
        <v>141</v>
      </c>
      <c r="U11" s="116">
        <v>421004</v>
      </c>
      <c r="V11" s="116">
        <v>455770</v>
      </c>
      <c r="W11" s="116">
        <v>483990</v>
      </c>
      <c r="X11" s="116">
        <v>807798</v>
      </c>
      <c r="Y11" s="116">
        <v>844947</v>
      </c>
      <c r="Z11" s="116">
        <v>883788</v>
      </c>
      <c r="AA11" s="116">
        <v>1017590</v>
      </c>
      <c r="AB11" s="116">
        <v>1357166</v>
      </c>
      <c r="AC11" s="116">
        <v>1441281</v>
      </c>
    </row>
    <row r="12" spans="1:29" ht="12.75">
      <c r="A12" s="113" t="s">
        <v>133</v>
      </c>
      <c r="B12" s="113" t="s">
        <v>223</v>
      </c>
      <c r="C12" s="117"/>
      <c r="D12" s="117"/>
      <c r="E12" s="117"/>
      <c r="F12" s="116">
        <v>13728000</v>
      </c>
      <c r="G12" s="116">
        <v>14386944</v>
      </c>
      <c r="H12" s="116">
        <v>15077517</v>
      </c>
      <c r="I12" s="116">
        <v>247309</v>
      </c>
      <c r="J12" s="116">
        <v>258685</v>
      </c>
      <c r="K12" s="116">
        <v>270584</v>
      </c>
      <c r="L12" s="116">
        <v>2500000</v>
      </c>
      <c r="M12" s="116">
        <v>2624600</v>
      </c>
      <c r="N12" s="116">
        <v>2755412</v>
      </c>
      <c r="O12" s="117"/>
      <c r="P12" s="117"/>
      <c r="Q12" s="117"/>
      <c r="R12" s="116">
        <v>4050</v>
      </c>
      <c r="S12" s="116">
        <v>4239</v>
      </c>
      <c r="T12" s="116">
        <v>4436</v>
      </c>
      <c r="U12" s="116">
        <v>8187504</v>
      </c>
      <c r="V12" s="116">
        <v>8595204</v>
      </c>
      <c r="W12" s="116">
        <v>9014266</v>
      </c>
      <c r="X12" s="117"/>
      <c r="Y12" s="117"/>
      <c r="Z12" s="117"/>
      <c r="AA12" s="116">
        <v>118186</v>
      </c>
      <c r="AB12" s="116">
        <v>123971</v>
      </c>
      <c r="AC12" s="116">
        <v>130194</v>
      </c>
    </row>
    <row r="13" spans="1:29" ht="12.75">
      <c r="A13" s="113" t="s">
        <v>133</v>
      </c>
      <c r="B13" s="113" t="s">
        <v>224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6">
        <v>1335600</v>
      </c>
      <c r="M13" s="116">
        <v>1402380</v>
      </c>
      <c r="N13" s="116">
        <v>1472500</v>
      </c>
      <c r="O13" s="117"/>
      <c r="P13" s="117"/>
      <c r="Q13" s="117"/>
      <c r="R13" s="116">
        <v>148111819</v>
      </c>
      <c r="S13" s="116">
        <v>154099748</v>
      </c>
      <c r="T13" s="116">
        <v>161788112</v>
      </c>
      <c r="U13" s="116">
        <v>350004</v>
      </c>
      <c r="V13" s="116">
        <v>381504</v>
      </c>
      <c r="W13" s="116">
        <v>406308</v>
      </c>
      <c r="X13" s="116">
        <v>1</v>
      </c>
      <c r="Y13" s="116">
        <v>1</v>
      </c>
      <c r="Z13" s="116">
        <v>1</v>
      </c>
      <c r="AA13" s="116">
        <v>4675804</v>
      </c>
      <c r="AB13" s="116">
        <v>6985847</v>
      </c>
      <c r="AC13" s="116">
        <v>13742953</v>
      </c>
    </row>
    <row r="14" spans="1:29" ht="12.75">
      <c r="A14" s="113" t="s">
        <v>133</v>
      </c>
      <c r="B14" s="113" t="s">
        <v>225</v>
      </c>
      <c r="C14" s="116">
        <v>12500</v>
      </c>
      <c r="D14" s="116">
        <v>13075</v>
      </c>
      <c r="E14" s="116">
        <v>13676</v>
      </c>
      <c r="F14" s="117"/>
      <c r="G14" s="117"/>
      <c r="H14" s="117"/>
      <c r="I14" s="117"/>
      <c r="J14" s="117"/>
      <c r="K14" s="117"/>
      <c r="L14" s="116">
        <v>1989606</v>
      </c>
      <c r="M14" s="116">
        <v>2106489</v>
      </c>
      <c r="N14" s="116">
        <v>2231212</v>
      </c>
      <c r="O14" s="117"/>
      <c r="P14" s="117"/>
      <c r="Q14" s="117"/>
      <c r="R14" s="116">
        <v>125</v>
      </c>
      <c r="S14" s="116">
        <v>133</v>
      </c>
      <c r="T14" s="116">
        <v>141</v>
      </c>
      <c r="U14" s="117"/>
      <c r="V14" s="117"/>
      <c r="W14" s="117"/>
      <c r="X14" s="116">
        <v>60000</v>
      </c>
      <c r="Y14" s="116">
        <v>60000</v>
      </c>
      <c r="Z14" s="116">
        <v>60000</v>
      </c>
      <c r="AA14" s="116">
        <v>757632</v>
      </c>
      <c r="AB14" s="116">
        <v>798419</v>
      </c>
      <c r="AC14" s="116">
        <v>840340</v>
      </c>
    </row>
    <row r="15" spans="1:29" ht="12.75">
      <c r="A15" s="113" t="s">
        <v>133</v>
      </c>
      <c r="B15" s="113" t="s">
        <v>226</v>
      </c>
      <c r="C15" s="116">
        <v>62252745</v>
      </c>
      <c r="D15" s="116">
        <v>66650402</v>
      </c>
      <c r="E15" s="116">
        <v>70936664</v>
      </c>
      <c r="F15" s="116">
        <v>83771747</v>
      </c>
      <c r="G15" s="116">
        <v>87626527</v>
      </c>
      <c r="H15" s="116">
        <v>91752257</v>
      </c>
      <c r="I15" s="116">
        <v>122311612</v>
      </c>
      <c r="J15" s="116">
        <v>130604021</v>
      </c>
      <c r="K15" s="116">
        <v>139176247</v>
      </c>
      <c r="L15" s="116">
        <v>13943021</v>
      </c>
      <c r="M15" s="116">
        <v>14673153</v>
      </c>
      <c r="N15" s="116">
        <v>15442301</v>
      </c>
      <c r="O15" s="116">
        <v>338838</v>
      </c>
      <c r="P15" s="116">
        <v>355102</v>
      </c>
      <c r="Q15" s="116">
        <v>372147</v>
      </c>
      <c r="R15" s="116">
        <v>23329288</v>
      </c>
      <c r="S15" s="116">
        <v>24239025</v>
      </c>
      <c r="T15" s="116">
        <v>25362384</v>
      </c>
      <c r="U15" s="116">
        <v>18435245</v>
      </c>
      <c r="V15" s="116">
        <v>19303543</v>
      </c>
      <c r="W15" s="116">
        <v>20247440</v>
      </c>
      <c r="X15" s="116">
        <v>2335003</v>
      </c>
      <c r="Y15" s="116">
        <v>2477144</v>
      </c>
      <c r="Z15" s="116">
        <v>2632353</v>
      </c>
      <c r="AA15" s="116">
        <v>2007305</v>
      </c>
      <c r="AB15" s="116">
        <v>2128994</v>
      </c>
      <c r="AC15" s="116">
        <v>2274836</v>
      </c>
    </row>
    <row r="16" spans="1:29" ht="12.75">
      <c r="A16" s="113" t="s">
        <v>133</v>
      </c>
      <c r="B16" s="113" t="s">
        <v>227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6">
        <v>9900</v>
      </c>
      <c r="P16" s="116">
        <v>10200</v>
      </c>
      <c r="Q16" s="116">
        <v>11000</v>
      </c>
      <c r="R16" s="116">
        <v>22091</v>
      </c>
      <c r="S16" s="116">
        <v>23109</v>
      </c>
      <c r="T16" s="116">
        <v>24174</v>
      </c>
      <c r="U16" s="116">
        <v>436200</v>
      </c>
      <c r="V16" s="116">
        <v>501513</v>
      </c>
      <c r="W16" s="116">
        <v>532426</v>
      </c>
      <c r="X16" s="117"/>
      <c r="Y16" s="117"/>
      <c r="Z16" s="116">
        <v>1</v>
      </c>
      <c r="AA16" s="117"/>
      <c r="AB16" s="117"/>
      <c r="AC16" s="117"/>
    </row>
    <row r="17" spans="1:29" ht="12.75">
      <c r="A17" s="113" t="s">
        <v>133</v>
      </c>
      <c r="B17" s="113" t="s">
        <v>228</v>
      </c>
      <c r="C17" s="116">
        <v>91236813</v>
      </c>
      <c r="D17" s="116">
        <v>94143779</v>
      </c>
      <c r="E17" s="116">
        <v>98563275</v>
      </c>
      <c r="F17" s="116">
        <v>145517395</v>
      </c>
      <c r="G17" s="116">
        <v>148897072</v>
      </c>
      <c r="H17" s="116">
        <v>156584989</v>
      </c>
      <c r="I17" s="116">
        <v>426826166</v>
      </c>
      <c r="J17" s="116">
        <v>436576353</v>
      </c>
      <c r="K17" s="116">
        <v>461542859</v>
      </c>
      <c r="L17" s="116">
        <v>212515245</v>
      </c>
      <c r="M17" s="116">
        <v>222905844</v>
      </c>
      <c r="N17" s="116">
        <v>233817012</v>
      </c>
      <c r="O17" s="116">
        <v>316780132</v>
      </c>
      <c r="P17" s="116">
        <v>333758310</v>
      </c>
      <c r="Q17" s="116">
        <v>351682479</v>
      </c>
      <c r="R17" s="116">
        <v>214586270</v>
      </c>
      <c r="S17" s="116">
        <v>256516596</v>
      </c>
      <c r="T17" s="116">
        <v>270201248</v>
      </c>
      <c r="U17" s="116">
        <v>744228110</v>
      </c>
      <c r="V17" s="116">
        <v>755976399</v>
      </c>
      <c r="W17" s="116">
        <v>785398148</v>
      </c>
      <c r="X17" s="116">
        <v>131647218</v>
      </c>
      <c r="Y17" s="116">
        <v>130035574</v>
      </c>
      <c r="Z17" s="116">
        <v>123105295</v>
      </c>
      <c r="AA17" s="116">
        <v>31675160</v>
      </c>
      <c r="AB17" s="116">
        <v>33554984</v>
      </c>
      <c r="AC17" s="116">
        <v>36300997</v>
      </c>
    </row>
    <row r="18" spans="1:29" ht="12.75">
      <c r="A18" s="113" t="s">
        <v>133</v>
      </c>
      <c r="B18" s="113" t="s">
        <v>229</v>
      </c>
      <c r="C18" s="116">
        <v>500</v>
      </c>
      <c r="D18" s="116">
        <v>400</v>
      </c>
      <c r="E18" s="116">
        <v>300</v>
      </c>
      <c r="F18" s="117"/>
      <c r="G18" s="117"/>
      <c r="H18" s="117"/>
      <c r="I18" s="116">
        <v>32300000</v>
      </c>
      <c r="J18" s="116">
        <v>33980000</v>
      </c>
      <c r="K18" s="116">
        <v>33980000</v>
      </c>
      <c r="L18" s="116">
        <v>89400</v>
      </c>
      <c r="M18" s="116">
        <v>93425</v>
      </c>
      <c r="N18" s="116">
        <v>97625</v>
      </c>
      <c r="O18" s="117"/>
      <c r="P18" s="117"/>
      <c r="Q18" s="117"/>
      <c r="R18" s="116">
        <v>125</v>
      </c>
      <c r="S18" s="116">
        <v>133</v>
      </c>
      <c r="T18" s="116">
        <v>141</v>
      </c>
      <c r="U18" s="116">
        <v>400</v>
      </c>
      <c r="V18" s="116">
        <v>418</v>
      </c>
      <c r="W18" s="116">
        <v>438</v>
      </c>
      <c r="X18" s="117"/>
      <c r="Y18" s="117"/>
      <c r="Z18" s="117"/>
      <c r="AA18" s="116">
        <v>434596</v>
      </c>
      <c r="AB18" s="116">
        <v>436614</v>
      </c>
      <c r="AC18" s="116">
        <v>439263</v>
      </c>
    </row>
    <row r="19" spans="1:29" ht="12.75">
      <c r="A19" s="113" t="s">
        <v>133</v>
      </c>
      <c r="B19" s="113" t="s">
        <v>230</v>
      </c>
      <c r="C19" s="116">
        <v>110928</v>
      </c>
      <c r="D19" s="116">
        <v>120023</v>
      </c>
      <c r="E19" s="116">
        <v>129627</v>
      </c>
      <c r="F19" s="116">
        <v>200000</v>
      </c>
      <c r="G19" s="116">
        <v>165000</v>
      </c>
      <c r="H19" s="116">
        <v>165000</v>
      </c>
      <c r="I19" s="116">
        <v>17916</v>
      </c>
      <c r="J19" s="116">
        <v>18740</v>
      </c>
      <c r="K19" s="116">
        <v>19603</v>
      </c>
      <c r="L19" s="116">
        <v>125678</v>
      </c>
      <c r="M19" s="116">
        <v>131879</v>
      </c>
      <c r="N19" s="116">
        <v>138321</v>
      </c>
      <c r="O19" s="116">
        <v>107354</v>
      </c>
      <c r="P19" s="116">
        <v>112292</v>
      </c>
      <c r="Q19" s="116">
        <v>117458</v>
      </c>
      <c r="R19" s="116">
        <v>125</v>
      </c>
      <c r="S19" s="116">
        <v>133</v>
      </c>
      <c r="T19" s="116">
        <v>141</v>
      </c>
      <c r="U19" s="116">
        <v>557089</v>
      </c>
      <c r="V19" s="116">
        <v>604715</v>
      </c>
      <c r="W19" s="116">
        <v>642886</v>
      </c>
      <c r="X19" s="116">
        <v>1001</v>
      </c>
      <c r="Y19" s="116">
        <v>1125</v>
      </c>
      <c r="Z19" s="116">
        <v>1193</v>
      </c>
      <c r="AA19" s="116">
        <v>22296</v>
      </c>
      <c r="AB19" s="116">
        <v>22742</v>
      </c>
      <c r="AC19" s="116">
        <v>23212</v>
      </c>
    </row>
    <row r="20" spans="1:29" ht="12.75">
      <c r="A20" s="113" t="s">
        <v>133</v>
      </c>
      <c r="B20" s="113" t="s">
        <v>231</v>
      </c>
      <c r="C20" s="116">
        <v>84766288</v>
      </c>
      <c r="D20" s="116">
        <v>90595123</v>
      </c>
      <c r="E20" s="116">
        <v>96490666</v>
      </c>
      <c r="F20" s="116">
        <v>73626284</v>
      </c>
      <c r="G20" s="116">
        <v>77624813</v>
      </c>
      <c r="H20" s="116">
        <v>80168006</v>
      </c>
      <c r="I20" s="116">
        <v>84109507</v>
      </c>
      <c r="J20" s="116">
        <v>88006997</v>
      </c>
      <c r="K20" s="116">
        <v>92169955</v>
      </c>
      <c r="L20" s="116">
        <v>29905758</v>
      </c>
      <c r="M20" s="116">
        <v>31382757</v>
      </c>
      <c r="N20" s="116">
        <v>32996526</v>
      </c>
      <c r="O20" s="116">
        <v>20756151</v>
      </c>
      <c r="P20" s="116">
        <v>21738521</v>
      </c>
      <c r="Q20" s="116">
        <v>22793837</v>
      </c>
      <c r="R20" s="116">
        <v>59710974</v>
      </c>
      <c r="S20" s="116">
        <v>60413986</v>
      </c>
      <c r="T20" s="116">
        <v>63586862</v>
      </c>
      <c r="U20" s="116">
        <v>35661891</v>
      </c>
      <c r="V20" s="116">
        <v>37948188</v>
      </c>
      <c r="W20" s="116">
        <v>39971491</v>
      </c>
      <c r="X20" s="116">
        <v>30922914</v>
      </c>
      <c r="Y20" s="116">
        <v>33014942</v>
      </c>
      <c r="Z20" s="116">
        <v>34387005</v>
      </c>
      <c r="AA20" s="116">
        <v>60142524</v>
      </c>
      <c r="AB20" s="116">
        <v>56336861</v>
      </c>
      <c r="AC20" s="116">
        <v>60066119</v>
      </c>
    </row>
    <row r="21" spans="1:29" ht="12.75">
      <c r="A21" s="113" t="s">
        <v>133</v>
      </c>
      <c r="B21" s="113" t="s">
        <v>232</v>
      </c>
      <c r="C21" s="116">
        <v>85452206</v>
      </c>
      <c r="D21" s="116">
        <v>89048853</v>
      </c>
      <c r="E21" s="116">
        <v>92838340</v>
      </c>
      <c r="F21" s="116">
        <v>75319588</v>
      </c>
      <c r="G21" s="116">
        <v>79360289</v>
      </c>
      <c r="H21" s="116">
        <v>82182903</v>
      </c>
      <c r="I21" s="116">
        <v>143848553</v>
      </c>
      <c r="J21" s="116">
        <v>148221685</v>
      </c>
      <c r="K21" s="116">
        <v>152793712</v>
      </c>
      <c r="L21" s="116">
        <v>23356456</v>
      </c>
      <c r="M21" s="116">
        <v>24605061</v>
      </c>
      <c r="N21" s="116">
        <v>26022788</v>
      </c>
      <c r="O21" s="116">
        <v>12094807</v>
      </c>
      <c r="P21" s="116">
        <v>12632429</v>
      </c>
      <c r="Q21" s="116">
        <v>13194040</v>
      </c>
      <c r="R21" s="116">
        <v>52524669</v>
      </c>
      <c r="S21" s="116">
        <v>52531603</v>
      </c>
      <c r="T21" s="116">
        <v>55372516</v>
      </c>
      <c r="U21" s="116">
        <v>34201438</v>
      </c>
      <c r="V21" s="116">
        <v>36134331</v>
      </c>
      <c r="W21" s="116">
        <v>37950270</v>
      </c>
      <c r="X21" s="116">
        <v>29795367</v>
      </c>
      <c r="Y21" s="116">
        <v>31505813</v>
      </c>
      <c r="Z21" s="116">
        <v>32964530</v>
      </c>
      <c r="AA21" s="116">
        <v>77883842</v>
      </c>
      <c r="AB21" s="116">
        <v>83386852</v>
      </c>
      <c r="AC21" s="116">
        <v>88900203</v>
      </c>
    </row>
    <row r="22" spans="1:29" ht="12.75">
      <c r="A22" s="113" t="s">
        <v>133</v>
      </c>
      <c r="B22" s="113" t="s">
        <v>233</v>
      </c>
      <c r="C22" s="116">
        <v>192355341</v>
      </c>
      <c r="D22" s="116">
        <v>200626830</v>
      </c>
      <c r="E22" s="116">
        <v>208964722</v>
      </c>
      <c r="F22" s="116">
        <v>371443822</v>
      </c>
      <c r="G22" s="116">
        <v>392612155</v>
      </c>
      <c r="H22" s="116">
        <v>409266262</v>
      </c>
      <c r="I22" s="116">
        <v>421045705</v>
      </c>
      <c r="J22" s="116">
        <v>432153008</v>
      </c>
      <c r="K22" s="116">
        <v>443751149</v>
      </c>
      <c r="L22" s="116">
        <v>410751286</v>
      </c>
      <c r="M22" s="116">
        <v>433929460</v>
      </c>
      <c r="N22" s="116">
        <v>455683922</v>
      </c>
      <c r="O22" s="116">
        <v>55280329</v>
      </c>
      <c r="P22" s="116">
        <v>57791141</v>
      </c>
      <c r="Q22" s="116">
        <v>60416148</v>
      </c>
      <c r="R22" s="116">
        <v>202351690</v>
      </c>
      <c r="S22" s="116">
        <v>203408548</v>
      </c>
      <c r="T22" s="116">
        <v>214249979</v>
      </c>
      <c r="U22" s="116">
        <v>314925567</v>
      </c>
      <c r="V22" s="116">
        <v>325452709</v>
      </c>
      <c r="W22" s="116">
        <v>335298744</v>
      </c>
      <c r="X22" s="116">
        <v>65562090</v>
      </c>
      <c r="Y22" s="116">
        <v>69596091</v>
      </c>
      <c r="Z22" s="116">
        <v>72651306</v>
      </c>
      <c r="AA22" s="116">
        <v>187813052</v>
      </c>
      <c r="AB22" s="116">
        <v>201886494</v>
      </c>
      <c r="AC22" s="116">
        <v>215522248</v>
      </c>
    </row>
    <row r="23" spans="1:29" ht="12.75">
      <c r="A23" s="118" t="s">
        <v>168</v>
      </c>
      <c r="B23" s="119"/>
      <c r="C23" s="120">
        <v>563538905</v>
      </c>
      <c r="D23" s="120">
        <v>588819996</v>
      </c>
      <c r="E23" s="120">
        <v>617980176</v>
      </c>
      <c r="F23" s="120">
        <v>847902876</v>
      </c>
      <c r="G23" s="120">
        <v>891552535</v>
      </c>
      <c r="H23" s="120">
        <v>929377105</v>
      </c>
      <c r="I23" s="120">
        <v>1494929431</v>
      </c>
      <c r="J23" s="120">
        <v>1543237515</v>
      </c>
      <c r="K23" s="120">
        <v>1609797022</v>
      </c>
      <c r="L23" s="120">
        <v>922184978</v>
      </c>
      <c r="M23" s="120">
        <v>970980586</v>
      </c>
      <c r="N23" s="120">
        <v>1019699616</v>
      </c>
      <c r="O23" s="120">
        <v>464810957</v>
      </c>
      <c r="P23" s="120">
        <v>488956989</v>
      </c>
      <c r="Q23" s="120">
        <v>514448583</v>
      </c>
      <c r="R23" s="120">
        <v>971691149</v>
      </c>
      <c r="S23" s="120">
        <v>1027873603</v>
      </c>
      <c r="T23" s="120">
        <v>1081908514</v>
      </c>
      <c r="U23" s="120">
        <v>1227626779</v>
      </c>
      <c r="V23" s="120">
        <v>1257943595</v>
      </c>
      <c r="W23" s="120">
        <v>1304994267</v>
      </c>
      <c r="X23" s="120">
        <v>339119149</v>
      </c>
      <c r="Y23" s="120">
        <v>348112436</v>
      </c>
      <c r="Z23" s="120">
        <v>350569397</v>
      </c>
      <c r="AA23" s="120">
        <v>416678079</v>
      </c>
      <c r="AB23" s="120">
        <v>441153790</v>
      </c>
      <c r="AC23" s="120">
        <v>475608441</v>
      </c>
    </row>
    <row r="24" spans="1:29" ht="12.75">
      <c r="A24" s="113" t="s">
        <v>84</v>
      </c>
      <c r="B24" s="113" t="s">
        <v>234</v>
      </c>
      <c r="C24" s="116">
        <v>53754747</v>
      </c>
      <c r="D24" s="116">
        <v>52703043</v>
      </c>
      <c r="E24" s="116">
        <v>54417629</v>
      </c>
      <c r="F24" s="116">
        <v>161727179</v>
      </c>
      <c r="G24" s="116">
        <v>169359547</v>
      </c>
      <c r="H24" s="116">
        <v>203073871</v>
      </c>
      <c r="I24" s="116">
        <v>318683546</v>
      </c>
      <c r="J24" s="116">
        <v>329633318</v>
      </c>
      <c r="K24" s="116">
        <v>241399301</v>
      </c>
      <c r="L24" s="116">
        <v>292814458</v>
      </c>
      <c r="M24" s="116">
        <v>297548355</v>
      </c>
      <c r="N24" s="116">
        <v>304505833</v>
      </c>
      <c r="O24" s="116">
        <v>160070385</v>
      </c>
      <c r="P24" s="116">
        <v>165832621</v>
      </c>
      <c r="Q24" s="116">
        <v>172186053</v>
      </c>
      <c r="R24" s="116">
        <v>124253326</v>
      </c>
      <c r="S24" s="116">
        <v>190136842</v>
      </c>
      <c r="T24" s="116">
        <v>195772816</v>
      </c>
      <c r="U24" s="116">
        <v>148297063</v>
      </c>
      <c r="V24" s="116">
        <v>154925670</v>
      </c>
      <c r="W24" s="116">
        <v>160971322</v>
      </c>
      <c r="X24" s="116">
        <v>5028457</v>
      </c>
      <c r="Y24" s="116">
        <v>5290154</v>
      </c>
      <c r="Z24" s="116">
        <v>5509477</v>
      </c>
      <c r="AA24" s="116">
        <v>145841633</v>
      </c>
      <c r="AB24" s="116">
        <v>155472497</v>
      </c>
      <c r="AC24" s="116">
        <v>165204799</v>
      </c>
    </row>
    <row r="25" spans="1:29" ht="12.75">
      <c r="A25" s="121" t="s">
        <v>120</v>
      </c>
      <c r="B25" s="122"/>
      <c r="C25" s="123">
        <v>617293652</v>
      </c>
      <c r="D25" s="123">
        <v>641523039</v>
      </c>
      <c r="E25" s="123">
        <v>672397805</v>
      </c>
      <c r="F25" s="123">
        <v>1009630055</v>
      </c>
      <c r="G25" s="123">
        <v>1060912082</v>
      </c>
      <c r="H25" s="123">
        <v>1132450976</v>
      </c>
      <c r="I25" s="123">
        <v>1813612977</v>
      </c>
      <c r="J25" s="123">
        <v>1872870833</v>
      </c>
      <c r="K25" s="123">
        <v>1851196323</v>
      </c>
      <c r="L25" s="123">
        <v>1214999436</v>
      </c>
      <c r="M25" s="123">
        <v>1268528941</v>
      </c>
      <c r="N25" s="123">
        <v>1324205449</v>
      </c>
      <c r="O25" s="123">
        <v>624881342</v>
      </c>
      <c r="P25" s="123">
        <v>654789610</v>
      </c>
      <c r="Q25" s="123">
        <v>686634636</v>
      </c>
      <c r="R25" s="123">
        <v>1095944475</v>
      </c>
      <c r="S25" s="123">
        <v>1218010445</v>
      </c>
      <c r="T25" s="123">
        <v>1277681330</v>
      </c>
      <c r="U25" s="123">
        <v>1375923842</v>
      </c>
      <c r="V25" s="123">
        <v>1412869265</v>
      </c>
      <c r="W25" s="123">
        <v>1465965589</v>
      </c>
      <c r="X25" s="123">
        <v>344147606</v>
      </c>
      <c r="Y25" s="123">
        <v>353402590</v>
      </c>
      <c r="Z25" s="123">
        <v>356078874</v>
      </c>
      <c r="AA25" s="123">
        <v>562519712</v>
      </c>
      <c r="AB25" s="123">
        <v>596626287</v>
      </c>
      <c r="AC25" s="123">
        <v>640813240</v>
      </c>
    </row>
    <row r="26" spans="1:29" ht="12.75" customHeight="1">
      <c r="A26" s="173" t="s">
        <v>121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</row>
    <row r="27" spans="1:29" ht="12.75" customHeight="1">
      <c r="A27" s="173" t="s">
        <v>235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</row>
  </sheetData>
  <sheetProtection/>
  <mergeCells count="24">
    <mergeCell ref="AA5:AC5"/>
    <mergeCell ref="A8:AC8"/>
    <mergeCell ref="A26:AC26"/>
    <mergeCell ref="A27:AC27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4.28125" style="156" bestFit="1" customWidth="1"/>
    <col min="2" max="2" width="20.00390625" style="156" bestFit="1" customWidth="1"/>
    <col min="3" max="14" width="14.28125" style="156" bestFit="1" customWidth="1"/>
    <col min="15" max="16384" width="9.140625" style="156" customWidth="1"/>
  </cols>
  <sheetData>
    <row r="1" spans="1:14" ht="12.75" customHeight="1">
      <c r="A1" s="166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2.75" customHeight="1">
      <c r="A2" s="166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3:14" ht="12.75">
      <c r="C3" s="168" t="s">
        <v>122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2.75">
      <c r="A4" s="100"/>
      <c r="B4" s="100"/>
      <c r="C4" s="168" t="s">
        <v>124</v>
      </c>
      <c r="D4" s="169"/>
      <c r="E4" s="169"/>
      <c r="F4" s="168" t="s">
        <v>128</v>
      </c>
      <c r="G4" s="169"/>
      <c r="H4" s="169"/>
      <c r="I4" s="168" t="s">
        <v>129</v>
      </c>
      <c r="J4" s="169"/>
      <c r="K4" s="169"/>
      <c r="L4" s="168" t="s">
        <v>130</v>
      </c>
      <c r="M4" s="169"/>
      <c r="N4" s="169"/>
    </row>
    <row r="5" spans="1:14" ht="12.75">
      <c r="A5" s="100"/>
      <c r="B5" s="100"/>
      <c r="C5" s="168" t="s">
        <v>76</v>
      </c>
      <c r="D5" s="169"/>
      <c r="E5" s="169"/>
      <c r="F5" s="168" t="s">
        <v>76</v>
      </c>
      <c r="G5" s="169"/>
      <c r="H5" s="169"/>
      <c r="I5" s="168" t="s">
        <v>76</v>
      </c>
      <c r="J5" s="169"/>
      <c r="K5" s="169"/>
      <c r="L5" s="168" t="s">
        <v>76</v>
      </c>
      <c r="M5" s="169"/>
      <c r="N5" s="169"/>
    </row>
    <row r="6" spans="1:14" ht="12.75">
      <c r="A6" s="100"/>
      <c r="B6" s="100"/>
      <c r="C6" s="157" t="s">
        <v>77</v>
      </c>
      <c r="D6" s="157" t="s">
        <v>78</v>
      </c>
      <c r="E6" s="157" t="s">
        <v>79</v>
      </c>
      <c r="F6" s="157" t="s">
        <v>77</v>
      </c>
      <c r="G6" s="157" t="s">
        <v>78</v>
      </c>
      <c r="H6" s="157" t="s">
        <v>79</v>
      </c>
      <c r="I6" s="157" t="s">
        <v>77</v>
      </c>
      <c r="J6" s="157" t="s">
        <v>78</v>
      </c>
      <c r="K6" s="157" t="s">
        <v>79</v>
      </c>
      <c r="L6" s="157" t="s">
        <v>77</v>
      </c>
      <c r="M6" s="157" t="s">
        <v>78</v>
      </c>
      <c r="N6" s="157" t="s">
        <v>79</v>
      </c>
    </row>
    <row r="7" spans="1:14" ht="12.75">
      <c r="A7" s="102" t="s">
        <v>80</v>
      </c>
      <c r="B7" s="102" t="s">
        <v>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2.75" customHeight="1">
      <c r="A8" s="170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12.75">
      <c r="A9" s="157" t="s">
        <v>133</v>
      </c>
      <c r="B9" s="157" t="s">
        <v>236</v>
      </c>
      <c r="C9" s="104">
        <v>4966300</v>
      </c>
      <c r="D9" s="104">
        <v>5772330</v>
      </c>
      <c r="E9" s="104">
        <v>5283578</v>
      </c>
      <c r="F9" s="104">
        <v>160736</v>
      </c>
      <c r="G9" s="104">
        <v>156044</v>
      </c>
      <c r="H9" s="104">
        <v>156968</v>
      </c>
      <c r="I9" s="104">
        <v>11620176</v>
      </c>
      <c r="J9" s="104">
        <v>12536688</v>
      </c>
      <c r="K9" s="104">
        <v>13507192</v>
      </c>
      <c r="L9" s="104">
        <v>750001</v>
      </c>
      <c r="M9" s="104">
        <v>795003</v>
      </c>
      <c r="N9" s="104">
        <v>795003</v>
      </c>
    </row>
    <row r="10" spans="1:14" ht="12.75">
      <c r="A10" s="157" t="s">
        <v>133</v>
      </c>
      <c r="B10" s="157" t="s">
        <v>237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04">
        <v>1</v>
      </c>
    </row>
    <row r="11" spans="1:14" ht="12.75">
      <c r="A11" s="105" t="s">
        <v>168</v>
      </c>
      <c r="B11" s="106"/>
      <c r="C11" s="107">
        <v>4966300</v>
      </c>
      <c r="D11" s="107">
        <v>5772330</v>
      </c>
      <c r="E11" s="107">
        <v>5283578</v>
      </c>
      <c r="F11" s="107">
        <v>160736</v>
      </c>
      <c r="G11" s="107">
        <v>156044</v>
      </c>
      <c r="H11" s="107">
        <v>156968</v>
      </c>
      <c r="I11" s="107">
        <v>11620176</v>
      </c>
      <c r="J11" s="107">
        <v>12536688</v>
      </c>
      <c r="K11" s="107">
        <v>13507192</v>
      </c>
      <c r="L11" s="107">
        <v>750001</v>
      </c>
      <c r="M11" s="107">
        <v>795003</v>
      </c>
      <c r="N11" s="107">
        <v>795004</v>
      </c>
    </row>
    <row r="12" spans="1:14" ht="12.75">
      <c r="A12" s="108" t="s">
        <v>120</v>
      </c>
      <c r="B12" s="109"/>
      <c r="C12" s="110">
        <v>4966300</v>
      </c>
      <c r="D12" s="110">
        <v>5772330</v>
      </c>
      <c r="E12" s="110">
        <v>5283578</v>
      </c>
      <c r="F12" s="110">
        <v>160736</v>
      </c>
      <c r="G12" s="110">
        <v>156044</v>
      </c>
      <c r="H12" s="110">
        <v>156968</v>
      </c>
      <c r="I12" s="110">
        <v>11620176</v>
      </c>
      <c r="J12" s="110">
        <v>12536688</v>
      </c>
      <c r="K12" s="110">
        <v>13507192</v>
      </c>
      <c r="L12" s="110">
        <v>750001</v>
      </c>
      <c r="M12" s="110">
        <v>795003</v>
      </c>
      <c r="N12" s="110">
        <v>795004</v>
      </c>
    </row>
    <row r="13" spans="1:14" ht="12.75" customHeight="1">
      <c r="A13" s="169" t="s">
        <v>121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2.75" customHeight="1">
      <c r="A14" s="169" t="s">
        <v>238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</sheetData>
  <sheetProtection/>
  <mergeCells count="14">
    <mergeCell ref="A1:N1"/>
    <mergeCell ref="A2:N2"/>
    <mergeCell ref="C3:N3"/>
    <mergeCell ref="C4:E4"/>
    <mergeCell ref="F4:H4"/>
    <mergeCell ref="I4:K4"/>
    <mergeCell ref="L4:N4"/>
    <mergeCell ref="A14:N14"/>
    <mergeCell ref="C5:E5"/>
    <mergeCell ref="F5:H5"/>
    <mergeCell ref="I5:K5"/>
    <mergeCell ref="L5:N5"/>
    <mergeCell ref="A8:N8"/>
    <mergeCell ref="A13:N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20.00390625" style="0" bestFit="1" customWidth="1"/>
    <col min="3" max="29" width="14.28125" style="0" bestFit="1" customWidth="1"/>
  </cols>
  <sheetData>
    <row r="1" spans="1:29" ht="12.75" customHeight="1">
      <c r="A1" s="171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71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72" t="s">
        <v>122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29" ht="12.75">
      <c r="A4" s="100"/>
      <c r="B4" s="100"/>
      <c r="C4" s="172" t="s">
        <v>123</v>
      </c>
      <c r="D4" s="173"/>
      <c r="E4" s="173"/>
      <c r="F4" s="172" t="s">
        <v>124</v>
      </c>
      <c r="G4" s="173"/>
      <c r="H4" s="173"/>
      <c r="I4" s="172" t="s">
        <v>125</v>
      </c>
      <c r="J4" s="173"/>
      <c r="K4" s="173"/>
      <c r="L4" s="172" t="s">
        <v>126</v>
      </c>
      <c r="M4" s="173"/>
      <c r="N4" s="173"/>
      <c r="O4" s="172" t="s">
        <v>127</v>
      </c>
      <c r="P4" s="173"/>
      <c r="Q4" s="173"/>
      <c r="R4" s="172" t="s">
        <v>128</v>
      </c>
      <c r="S4" s="173"/>
      <c r="T4" s="173"/>
      <c r="U4" s="172" t="s">
        <v>129</v>
      </c>
      <c r="V4" s="173"/>
      <c r="W4" s="173"/>
      <c r="X4" s="172" t="s">
        <v>130</v>
      </c>
      <c r="Y4" s="173"/>
      <c r="Z4" s="173"/>
      <c r="AA4" s="172" t="s">
        <v>131</v>
      </c>
      <c r="AB4" s="173"/>
      <c r="AC4" s="173"/>
    </row>
    <row r="5" spans="1:29" ht="12.75">
      <c r="A5" s="100"/>
      <c r="B5" s="100"/>
      <c r="C5" s="172" t="s">
        <v>76</v>
      </c>
      <c r="D5" s="173"/>
      <c r="E5" s="173"/>
      <c r="F5" s="172" t="s">
        <v>76</v>
      </c>
      <c r="G5" s="173"/>
      <c r="H5" s="173"/>
      <c r="I5" s="172" t="s">
        <v>76</v>
      </c>
      <c r="J5" s="173"/>
      <c r="K5" s="173"/>
      <c r="L5" s="172" t="s">
        <v>76</v>
      </c>
      <c r="M5" s="173"/>
      <c r="N5" s="173"/>
      <c r="O5" s="172" t="s">
        <v>76</v>
      </c>
      <c r="P5" s="173"/>
      <c r="Q5" s="173"/>
      <c r="R5" s="172" t="s">
        <v>76</v>
      </c>
      <c r="S5" s="173"/>
      <c r="T5" s="173"/>
      <c r="U5" s="172" t="s">
        <v>76</v>
      </c>
      <c r="V5" s="173"/>
      <c r="W5" s="173"/>
      <c r="X5" s="172" t="s">
        <v>76</v>
      </c>
      <c r="Y5" s="173"/>
      <c r="Z5" s="173"/>
      <c r="AA5" s="172" t="s">
        <v>76</v>
      </c>
      <c r="AB5" s="173"/>
      <c r="AC5" s="173"/>
    </row>
    <row r="6" spans="1:29" ht="12.75">
      <c r="A6" s="100"/>
      <c r="B6" s="100"/>
      <c r="C6" s="113" t="s">
        <v>77</v>
      </c>
      <c r="D6" s="113" t="s">
        <v>78</v>
      </c>
      <c r="E6" s="113" t="s">
        <v>79</v>
      </c>
      <c r="F6" s="113" t="s">
        <v>77</v>
      </c>
      <c r="G6" s="113" t="s">
        <v>78</v>
      </c>
      <c r="H6" s="113" t="s">
        <v>79</v>
      </c>
      <c r="I6" s="113" t="s">
        <v>77</v>
      </c>
      <c r="J6" s="113" t="s">
        <v>78</v>
      </c>
      <c r="K6" s="113" t="s">
        <v>79</v>
      </c>
      <c r="L6" s="113" t="s">
        <v>77</v>
      </c>
      <c r="M6" s="113" t="s">
        <v>78</v>
      </c>
      <c r="N6" s="113" t="s">
        <v>79</v>
      </c>
      <c r="O6" s="113" t="s">
        <v>77</v>
      </c>
      <c r="P6" s="113" t="s">
        <v>78</v>
      </c>
      <c r="Q6" s="113" t="s">
        <v>79</v>
      </c>
      <c r="R6" s="113" t="s">
        <v>77</v>
      </c>
      <c r="S6" s="113" t="s">
        <v>78</v>
      </c>
      <c r="T6" s="113" t="s">
        <v>79</v>
      </c>
      <c r="U6" s="113" t="s">
        <v>77</v>
      </c>
      <c r="V6" s="113" t="s">
        <v>78</v>
      </c>
      <c r="W6" s="113" t="s">
        <v>79</v>
      </c>
      <c r="X6" s="113" t="s">
        <v>77</v>
      </c>
      <c r="Y6" s="113" t="s">
        <v>78</v>
      </c>
      <c r="Z6" s="113" t="s">
        <v>79</v>
      </c>
      <c r="AA6" s="113" t="s">
        <v>77</v>
      </c>
      <c r="AB6" s="113" t="s">
        <v>78</v>
      </c>
      <c r="AC6" s="113" t="s">
        <v>79</v>
      </c>
    </row>
    <row r="7" spans="1:29" ht="12.75">
      <c r="A7" s="114" t="s">
        <v>80</v>
      </c>
      <c r="B7" s="114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2.75" customHeight="1">
      <c r="A8" s="174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13" t="s">
        <v>84</v>
      </c>
      <c r="B9" s="113" t="s">
        <v>239</v>
      </c>
      <c r="C9" s="116">
        <v>880716</v>
      </c>
      <c r="D9" s="116">
        <v>922077</v>
      </c>
      <c r="E9" s="116">
        <v>965383</v>
      </c>
      <c r="F9" s="117"/>
      <c r="G9" s="117"/>
      <c r="H9" s="117"/>
      <c r="I9" s="116">
        <v>314682</v>
      </c>
      <c r="J9" s="116">
        <v>340624</v>
      </c>
      <c r="K9" s="116">
        <v>356453</v>
      </c>
      <c r="L9" s="116">
        <v>1800972</v>
      </c>
      <c r="M9" s="116">
        <v>2015652</v>
      </c>
      <c r="N9" s="116">
        <v>2331124</v>
      </c>
      <c r="O9" s="116">
        <v>210416</v>
      </c>
      <c r="P9" s="116">
        <v>220086</v>
      </c>
      <c r="Q9" s="116">
        <v>230215</v>
      </c>
      <c r="R9" s="116">
        <v>1605130</v>
      </c>
      <c r="S9" s="116">
        <v>1675564</v>
      </c>
      <c r="T9" s="116">
        <v>1758258</v>
      </c>
      <c r="U9" s="116">
        <v>342300</v>
      </c>
      <c r="V9" s="116">
        <v>359904</v>
      </c>
      <c r="W9" s="116">
        <v>377338</v>
      </c>
      <c r="X9" s="116">
        <v>250002</v>
      </c>
      <c r="Y9" s="116">
        <v>280002</v>
      </c>
      <c r="Z9" s="116">
        <v>300003</v>
      </c>
      <c r="AA9" s="116">
        <v>13254291</v>
      </c>
      <c r="AB9" s="116">
        <v>14035434</v>
      </c>
      <c r="AC9" s="116">
        <v>14785569</v>
      </c>
    </row>
    <row r="10" spans="1:29" ht="12.75">
      <c r="A10" s="113" t="s">
        <v>84</v>
      </c>
      <c r="B10" s="113" t="s">
        <v>240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6">
        <v>1662330</v>
      </c>
      <c r="M10" s="116">
        <v>1745500</v>
      </c>
      <c r="N10" s="116">
        <v>1832750</v>
      </c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6">
        <v>4469</v>
      </c>
      <c r="AB10" s="116">
        <v>4692</v>
      </c>
      <c r="AC10" s="116">
        <v>4927</v>
      </c>
    </row>
    <row r="11" spans="1:29" ht="12.75">
      <c r="A11" s="113" t="s">
        <v>84</v>
      </c>
      <c r="B11" s="113" t="s">
        <v>241</v>
      </c>
      <c r="C11" s="116">
        <v>74970</v>
      </c>
      <c r="D11" s="116">
        <v>78418</v>
      </c>
      <c r="E11" s="116">
        <v>82026</v>
      </c>
      <c r="F11" s="116">
        <v>69597</v>
      </c>
      <c r="G11" s="116">
        <v>72938</v>
      </c>
      <c r="H11" s="116">
        <v>76439</v>
      </c>
      <c r="I11" s="117"/>
      <c r="J11" s="117"/>
      <c r="K11" s="117"/>
      <c r="L11" s="117"/>
      <c r="M11" s="117"/>
      <c r="N11" s="117"/>
      <c r="O11" s="116">
        <v>11850</v>
      </c>
      <c r="P11" s="116">
        <v>12395</v>
      </c>
      <c r="Q11" s="116">
        <v>12966</v>
      </c>
      <c r="R11" s="116">
        <v>50000</v>
      </c>
      <c r="S11" s="116">
        <v>85000</v>
      </c>
      <c r="T11" s="116">
        <v>89080</v>
      </c>
      <c r="U11" s="117"/>
      <c r="V11" s="117"/>
      <c r="W11" s="117"/>
      <c r="X11" s="117"/>
      <c r="Y11" s="117"/>
      <c r="Z11" s="116">
        <v>1</v>
      </c>
      <c r="AA11" s="116">
        <v>4669</v>
      </c>
      <c r="AB11" s="116">
        <v>4960</v>
      </c>
      <c r="AC11" s="116">
        <v>5198</v>
      </c>
    </row>
    <row r="12" spans="1:29" ht="12.75">
      <c r="A12" s="113" t="s">
        <v>84</v>
      </c>
      <c r="B12" s="113" t="s">
        <v>242</v>
      </c>
      <c r="C12" s="116">
        <v>1571224</v>
      </c>
      <c r="D12" s="116">
        <v>1645851</v>
      </c>
      <c r="E12" s="116">
        <v>1729337</v>
      </c>
      <c r="F12" s="116">
        <v>7161516</v>
      </c>
      <c r="G12" s="116">
        <v>7341370</v>
      </c>
      <c r="H12" s="116">
        <v>7554881</v>
      </c>
      <c r="I12" s="116">
        <v>32324755</v>
      </c>
      <c r="J12" s="116">
        <v>33876343</v>
      </c>
      <c r="K12" s="116">
        <v>35502407</v>
      </c>
      <c r="L12" s="116">
        <v>73968882</v>
      </c>
      <c r="M12" s="116">
        <v>77659579</v>
      </c>
      <c r="N12" s="116">
        <v>81269318</v>
      </c>
      <c r="O12" s="116">
        <v>45283957</v>
      </c>
      <c r="P12" s="116">
        <v>47373988</v>
      </c>
      <c r="Q12" s="116">
        <v>49557865</v>
      </c>
      <c r="R12" s="116">
        <v>25202873</v>
      </c>
      <c r="S12" s="116">
        <v>26804794</v>
      </c>
      <c r="T12" s="116">
        <v>28080786</v>
      </c>
      <c r="U12" s="116">
        <v>104678795</v>
      </c>
      <c r="V12" s="116">
        <v>106808855</v>
      </c>
      <c r="W12" s="116">
        <v>114193451</v>
      </c>
      <c r="X12" s="116">
        <v>155834</v>
      </c>
      <c r="Y12" s="116">
        <v>163491</v>
      </c>
      <c r="Z12" s="116">
        <v>171513</v>
      </c>
      <c r="AA12" s="116">
        <v>9863282</v>
      </c>
      <c r="AB12" s="116">
        <v>9854578</v>
      </c>
      <c r="AC12" s="116">
        <v>10332915</v>
      </c>
    </row>
    <row r="13" spans="1:29" ht="12.75">
      <c r="A13" s="113" t="s">
        <v>84</v>
      </c>
      <c r="B13" s="113" t="s">
        <v>243</v>
      </c>
      <c r="C13" s="116">
        <v>379992</v>
      </c>
      <c r="D13" s="116">
        <v>394992</v>
      </c>
      <c r="E13" s="116">
        <v>410756</v>
      </c>
      <c r="F13" s="116">
        <v>2300000</v>
      </c>
      <c r="G13" s="116">
        <v>2410400</v>
      </c>
      <c r="H13" s="116">
        <v>2526099</v>
      </c>
      <c r="I13" s="116">
        <v>75470</v>
      </c>
      <c r="J13" s="116">
        <v>79620</v>
      </c>
      <c r="K13" s="116">
        <v>83919</v>
      </c>
      <c r="L13" s="116">
        <v>738452</v>
      </c>
      <c r="M13" s="116">
        <v>773924</v>
      </c>
      <c r="N13" s="116">
        <v>810984</v>
      </c>
      <c r="O13" s="116">
        <v>177961</v>
      </c>
      <c r="P13" s="116">
        <v>186148</v>
      </c>
      <c r="Q13" s="116">
        <v>194711</v>
      </c>
      <c r="R13" s="116">
        <v>12145</v>
      </c>
      <c r="S13" s="116">
        <v>22683</v>
      </c>
      <c r="T13" s="116">
        <v>23848</v>
      </c>
      <c r="U13" s="116">
        <v>-40000</v>
      </c>
      <c r="V13" s="116">
        <v>-40000</v>
      </c>
      <c r="W13" s="116">
        <v>-40000</v>
      </c>
      <c r="X13" s="116">
        <v>300000</v>
      </c>
      <c r="Y13" s="116">
        <v>314700</v>
      </c>
      <c r="Z13" s="116">
        <v>327289</v>
      </c>
      <c r="AA13" s="116">
        <v>736649</v>
      </c>
      <c r="AB13" s="116">
        <v>742646</v>
      </c>
      <c r="AC13" s="116">
        <v>749065</v>
      </c>
    </row>
    <row r="14" spans="1:29" ht="12.75">
      <c r="A14" s="113" t="s">
        <v>84</v>
      </c>
      <c r="B14" s="113" t="s">
        <v>244</v>
      </c>
      <c r="C14" s="116">
        <v>20004</v>
      </c>
      <c r="D14" s="116">
        <v>21000</v>
      </c>
      <c r="E14" s="116">
        <v>22056</v>
      </c>
      <c r="F14" s="117"/>
      <c r="G14" s="117"/>
      <c r="H14" s="117"/>
      <c r="I14" s="116">
        <v>359691</v>
      </c>
      <c r="J14" s="116">
        <v>369162</v>
      </c>
      <c r="K14" s="116">
        <v>379203</v>
      </c>
      <c r="L14" s="116">
        <v>963399</v>
      </c>
      <c r="M14" s="116">
        <v>1009375</v>
      </c>
      <c r="N14" s="116">
        <v>1057509</v>
      </c>
      <c r="O14" s="116">
        <v>46000</v>
      </c>
      <c r="P14" s="116">
        <v>43700</v>
      </c>
      <c r="Q14" s="116">
        <v>42389</v>
      </c>
      <c r="R14" s="116">
        <v>36096</v>
      </c>
      <c r="S14" s="116">
        <v>38112</v>
      </c>
      <c r="T14" s="116">
        <v>39933</v>
      </c>
      <c r="U14" s="116">
        <v>50</v>
      </c>
      <c r="V14" s="116">
        <v>52</v>
      </c>
      <c r="W14" s="116">
        <v>55</v>
      </c>
      <c r="X14" s="116">
        <v>16199392</v>
      </c>
      <c r="Y14" s="116">
        <v>17168572</v>
      </c>
      <c r="Z14" s="116">
        <v>18110960</v>
      </c>
      <c r="AA14" s="116">
        <v>1193133</v>
      </c>
      <c r="AB14" s="116">
        <v>1254389</v>
      </c>
      <c r="AC14" s="116">
        <v>1318813</v>
      </c>
    </row>
    <row r="15" spans="1:29" ht="12.75">
      <c r="A15" s="113" t="s">
        <v>84</v>
      </c>
      <c r="B15" s="113" t="s">
        <v>245</v>
      </c>
      <c r="C15" s="116">
        <v>2863728</v>
      </c>
      <c r="D15" s="116">
        <v>2997906</v>
      </c>
      <c r="E15" s="116">
        <v>3086020</v>
      </c>
      <c r="F15" s="116">
        <v>10670985</v>
      </c>
      <c r="G15" s="116">
        <v>11187616</v>
      </c>
      <c r="H15" s="116">
        <v>11723114</v>
      </c>
      <c r="I15" s="116">
        <v>62816128</v>
      </c>
      <c r="J15" s="116">
        <v>77302354</v>
      </c>
      <c r="K15" s="116">
        <v>86811037</v>
      </c>
      <c r="L15" s="116">
        <v>4400192</v>
      </c>
      <c r="M15" s="116">
        <v>4613685</v>
      </c>
      <c r="N15" s="116">
        <v>4849075</v>
      </c>
      <c r="O15" s="116">
        <v>265766</v>
      </c>
      <c r="P15" s="116">
        <v>279704</v>
      </c>
      <c r="Q15" s="116">
        <v>294750</v>
      </c>
      <c r="R15" s="116">
        <v>7450587</v>
      </c>
      <c r="S15" s="116">
        <v>7875228</v>
      </c>
      <c r="T15" s="116">
        <v>8473533</v>
      </c>
      <c r="U15" s="116">
        <v>15000000</v>
      </c>
      <c r="V15" s="116">
        <v>15000000</v>
      </c>
      <c r="W15" s="116">
        <v>15000000</v>
      </c>
      <c r="X15" s="116">
        <v>1186723</v>
      </c>
      <c r="Y15" s="116">
        <v>1234694</v>
      </c>
      <c r="Z15" s="116">
        <v>1275429</v>
      </c>
      <c r="AA15" s="116">
        <v>2606055</v>
      </c>
      <c r="AB15" s="116">
        <v>2698357</v>
      </c>
      <c r="AC15" s="116">
        <v>2856701</v>
      </c>
    </row>
    <row r="16" spans="1:29" ht="12.75">
      <c r="A16" s="113" t="s">
        <v>84</v>
      </c>
      <c r="B16" s="113" t="s">
        <v>246</v>
      </c>
      <c r="C16" s="116">
        <v>8514652</v>
      </c>
      <c r="D16" s="116">
        <v>8909430</v>
      </c>
      <c r="E16" s="116">
        <v>9325101</v>
      </c>
      <c r="F16" s="116">
        <v>11124413</v>
      </c>
      <c r="G16" s="116">
        <v>11662237</v>
      </c>
      <c r="H16" s="116">
        <v>12225345</v>
      </c>
      <c r="I16" s="116">
        <v>7843904</v>
      </c>
      <c r="J16" s="116">
        <v>7993457</v>
      </c>
      <c r="K16" s="116">
        <v>8153806</v>
      </c>
      <c r="L16" s="116">
        <v>31202095</v>
      </c>
      <c r="M16" s="116">
        <v>31448549</v>
      </c>
      <c r="N16" s="116">
        <v>31797732</v>
      </c>
      <c r="O16" s="116">
        <v>9604285</v>
      </c>
      <c r="P16" s="116">
        <v>10047662</v>
      </c>
      <c r="Q16" s="116">
        <v>10511509</v>
      </c>
      <c r="R16" s="116">
        <v>2260328</v>
      </c>
      <c r="S16" s="116">
        <v>2451415</v>
      </c>
      <c r="T16" s="116">
        <v>2567464</v>
      </c>
      <c r="U16" s="116">
        <v>2505936</v>
      </c>
      <c r="V16" s="116">
        <v>1877069</v>
      </c>
      <c r="W16" s="116">
        <v>1958353</v>
      </c>
      <c r="X16" s="116">
        <v>17310707</v>
      </c>
      <c r="Y16" s="116">
        <v>18249931</v>
      </c>
      <c r="Z16" s="116">
        <v>19251631</v>
      </c>
      <c r="AA16" s="116">
        <v>3907710</v>
      </c>
      <c r="AB16" s="116">
        <v>4102431</v>
      </c>
      <c r="AC16" s="116">
        <v>4308038</v>
      </c>
    </row>
    <row r="17" spans="1:29" ht="12.75">
      <c r="A17" s="113" t="s">
        <v>84</v>
      </c>
      <c r="B17" s="113" t="s">
        <v>247</v>
      </c>
      <c r="C17" s="116">
        <v>100000</v>
      </c>
      <c r="D17" s="116">
        <v>110000</v>
      </c>
      <c r="E17" s="116">
        <v>121000</v>
      </c>
      <c r="F17" s="117"/>
      <c r="G17" s="117"/>
      <c r="H17" s="117"/>
      <c r="I17" s="117"/>
      <c r="J17" s="117"/>
      <c r="K17" s="117"/>
      <c r="L17" s="116">
        <v>9082291</v>
      </c>
      <c r="M17" s="116">
        <v>9537094</v>
      </c>
      <c r="N17" s="116">
        <v>10210453</v>
      </c>
      <c r="O17" s="116">
        <v>48526</v>
      </c>
      <c r="P17" s="116">
        <v>50760</v>
      </c>
      <c r="Q17" s="116">
        <v>53088</v>
      </c>
      <c r="R17" s="116">
        <v>8832</v>
      </c>
      <c r="S17" s="116">
        <v>9588</v>
      </c>
      <c r="T17" s="116">
        <v>10068</v>
      </c>
      <c r="U17" s="117"/>
      <c r="V17" s="117"/>
      <c r="W17" s="117"/>
      <c r="X17" s="117"/>
      <c r="Y17" s="117"/>
      <c r="Z17" s="116">
        <v>1</v>
      </c>
      <c r="AA17" s="116">
        <v>4469</v>
      </c>
      <c r="AB17" s="116">
        <v>4692</v>
      </c>
      <c r="AC17" s="116">
        <v>4927</v>
      </c>
    </row>
    <row r="18" spans="1:29" ht="12.75">
      <c r="A18" s="113" t="s">
        <v>84</v>
      </c>
      <c r="B18" s="113" t="s">
        <v>248</v>
      </c>
      <c r="C18" s="116">
        <v>70481749</v>
      </c>
      <c r="D18" s="116">
        <v>75619755</v>
      </c>
      <c r="E18" s="116">
        <v>81026152</v>
      </c>
      <c r="F18" s="116">
        <v>89487748</v>
      </c>
      <c r="G18" s="116">
        <v>93825133</v>
      </c>
      <c r="H18" s="116">
        <v>99271359</v>
      </c>
      <c r="I18" s="116">
        <v>2163211118</v>
      </c>
      <c r="J18" s="116">
        <v>2243305512</v>
      </c>
      <c r="K18" s="116">
        <v>2319667260</v>
      </c>
      <c r="L18" s="116">
        <v>106810634</v>
      </c>
      <c r="M18" s="116">
        <v>110784351</v>
      </c>
      <c r="N18" s="116">
        <v>114601253</v>
      </c>
      <c r="O18" s="116">
        <v>150736779</v>
      </c>
      <c r="P18" s="116">
        <v>157730637</v>
      </c>
      <c r="Q18" s="116">
        <v>165031351</v>
      </c>
      <c r="R18" s="116">
        <v>87014916</v>
      </c>
      <c r="S18" s="116">
        <v>89337840</v>
      </c>
      <c r="T18" s="116">
        <v>94457647</v>
      </c>
      <c r="U18" s="116">
        <v>49526136</v>
      </c>
      <c r="V18" s="116">
        <v>52632441</v>
      </c>
      <c r="W18" s="116">
        <v>55832263</v>
      </c>
      <c r="X18" s="116">
        <v>47353779</v>
      </c>
      <c r="Y18" s="116">
        <v>50130031</v>
      </c>
      <c r="Z18" s="116">
        <v>50687139</v>
      </c>
      <c r="AA18" s="116">
        <v>1447329976</v>
      </c>
      <c r="AB18" s="116">
        <v>1459563905</v>
      </c>
      <c r="AC18" s="116">
        <v>1503122417</v>
      </c>
    </row>
    <row r="19" spans="1:29" ht="12.75">
      <c r="A19" s="113" t="s">
        <v>84</v>
      </c>
      <c r="B19" s="113" t="s">
        <v>249</v>
      </c>
      <c r="C19" s="116">
        <v>527123</v>
      </c>
      <c r="D19" s="116">
        <v>569450</v>
      </c>
      <c r="E19" s="116">
        <v>614125</v>
      </c>
      <c r="F19" s="116">
        <v>19413</v>
      </c>
      <c r="G19" s="116">
        <v>20577</v>
      </c>
      <c r="H19" s="116">
        <v>21055</v>
      </c>
      <c r="I19" s="116">
        <v>2972012</v>
      </c>
      <c r="J19" s="116">
        <v>6128227</v>
      </c>
      <c r="K19" s="116">
        <v>6487054</v>
      </c>
      <c r="L19" s="116">
        <v>1947458</v>
      </c>
      <c r="M19" s="116">
        <v>2043225</v>
      </c>
      <c r="N19" s="116">
        <v>2143811</v>
      </c>
      <c r="O19" s="116">
        <v>222432</v>
      </c>
      <c r="P19" s="116">
        <v>233011</v>
      </c>
      <c r="Q19" s="116">
        <v>244088</v>
      </c>
      <c r="R19" s="116">
        <v>233186</v>
      </c>
      <c r="S19" s="116">
        <v>235518</v>
      </c>
      <c r="T19" s="116">
        <v>250376</v>
      </c>
      <c r="U19" s="116">
        <v>59145</v>
      </c>
      <c r="V19" s="116">
        <v>61448</v>
      </c>
      <c r="W19" s="116">
        <v>63999</v>
      </c>
      <c r="X19" s="116">
        <v>151326</v>
      </c>
      <c r="Y19" s="116">
        <v>160787</v>
      </c>
      <c r="Z19" s="116">
        <v>172624</v>
      </c>
      <c r="AA19" s="116">
        <v>2822412</v>
      </c>
      <c r="AB19" s="116">
        <v>3493738</v>
      </c>
      <c r="AC19" s="116">
        <v>3669280</v>
      </c>
    </row>
    <row r="20" spans="1:29" ht="12.75">
      <c r="A20" s="113" t="s">
        <v>84</v>
      </c>
      <c r="B20" s="113" t="s">
        <v>250</v>
      </c>
      <c r="C20" s="116">
        <v>3190647</v>
      </c>
      <c r="D20" s="116">
        <v>3271717</v>
      </c>
      <c r="E20" s="116">
        <v>3363508</v>
      </c>
      <c r="F20" s="116">
        <v>2354495</v>
      </c>
      <c r="G20" s="116">
        <v>2474786</v>
      </c>
      <c r="H20" s="116">
        <v>2593357</v>
      </c>
      <c r="I20" s="116">
        <v>80166231</v>
      </c>
      <c r="J20" s="116">
        <v>81200003</v>
      </c>
      <c r="K20" s="116">
        <v>84868809</v>
      </c>
      <c r="L20" s="116">
        <v>2773014</v>
      </c>
      <c r="M20" s="116">
        <v>2909041</v>
      </c>
      <c r="N20" s="116">
        <v>3051769</v>
      </c>
      <c r="O20" s="116">
        <v>105317</v>
      </c>
      <c r="P20" s="116">
        <v>110231</v>
      </c>
      <c r="Q20" s="116">
        <v>115461</v>
      </c>
      <c r="R20" s="116">
        <v>137116</v>
      </c>
      <c r="S20" s="116">
        <v>161056</v>
      </c>
      <c r="T20" s="116">
        <v>168810</v>
      </c>
      <c r="U20" s="116">
        <v>1299852</v>
      </c>
      <c r="V20" s="116">
        <v>1360965</v>
      </c>
      <c r="W20" s="116">
        <v>1424189</v>
      </c>
      <c r="X20" s="116">
        <v>78186</v>
      </c>
      <c r="Y20" s="116">
        <v>82637</v>
      </c>
      <c r="Z20" s="116">
        <v>87305</v>
      </c>
      <c r="AA20" s="116">
        <v>29801105</v>
      </c>
      <c r="AB20" s="116">
        <v>31292306</v>
      </c>
      <c r="AC20" s="116">
        <v>32821914</v>
      </c>
    </row>
    <row r="21" spans="1:29" ht="12.75">
      <c r="A21" s="113" t="s">
        <v>84</v>
      </c>
      <c r="B21" s="113" t="s">
        <v>234</v>
      </c>
      <c r="C21" s="116">
        <v>2367590</v>
      </c>
      <c r="D21" s="116">
        <v>2529333</v>
      </c>
      <c r="E21" s="116">
        <v>2699672</v>
      </c>
      <c r="F21" s="116">
        <v>100000</v>
      </c>
      <c r="G21" s="116">
        <v>-1029409</v>
      </c>
      <c r="H21" s="116">
        <v>121468</v>
      </c>
      <c r="I21" s="116">
        <v>9000</v>
      </c>
      <c r="J21" s="116">
        <v>9000</v>
      </c>
      <c r="K21" s="116">
        <v>9000</v>
      </c>
      <c r="L21" s="116">
        <v>116836762</v>
      </c>
      <c r="M21" s="116">
        <v>121497498</v>
      </c>
      <c r="N21" s="116">
        <v>126801184</v>
      </c>
      <c r="O21" s="116">
        <v>865</v>
      </c>
      <c r="P21" s="116">
        <v>906</v>
      </c>
      <c r="Q21" s="116">
        <v>948</v>
      </c>
      <c r="R21" s="116">
        <v>8832</v>
      </c>
      <c r="S21" s="116">
        <v>9588</v>
      </c>
      <c r="T21" s="116">
        <v>10068</v>
      </c>
      <c r="U21" s="116">
        <v>24996</v>
      </c>
      <c r="V21" s="116">
        <v>27252</v>
      </c>
      <c r="W21" s="116">
        <v>29016</v>
      </c>
      <c r="X21" s="116">
        <v>1200</v>
      </c>
      <c r="Y21" s="117"/>
      <c r="Z21" s="116">
        <v>1</v>
      </c>
      <c r="AA21" s="116">
        <v>2635770</v>
      </c>
      <c r="AB21" s="116">
        <v>2833450</v>
      </c>
      <c r="AC21" s="116">
        <v>3003460</v>
      </c>
    </row>
    <row r="22" spans="1:29" ht="12.75">
      <c r="A22" s="113" t="s">
        <v>84</v>
      </c>
      <c r="B22" s="113" t="s">
        <v>251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6">
        <v>500000</v>
      </c>
      <c r="M22" s="116">
        <v>500000</v>
      </c>
      <c r="N22" s="116">
        <v>500000</v>
      </c>
      <c r="O22" s="116">
        <v>3000000</v>
      </c>
      <c r="P22" s="117"/>
      <c r="Q22" s="117"/>
      <c r="R22" s="116">
        <v>417664</v>
      </c>
      <c r="S22" s="116">
        <v>369176</v>
      </c>
      <c r="T22" s="116">
        <v>386936</v>
      </c>
      <c r="U22" s="117"/>
      <c r="V22" s="117"/>
      <c r="W22" s="117"/>
      <c r="X22" s="117"/>
      <c r="Y22" s="117"/>
      <c r="Z22" s="116">
        <v>1</v>
      </c>
      <c r="AA22" s="116">
        <v>21770</v>
      </c>
      <c r="AB22" s="116">
        <v>22815</v>
      </c>
      <c r="AC22" s="116">
        <v>23864</v>
      </c>
    </row>
    <row r="23" spans="1:29" ht="12.75">
      <c r="A23" s="113" t="s">
        <v>84</v>
      </c>
      <c r="B23" s="113" t="s">
        <v>252</v>
      </c>
      <c r="C23" s="116">
        <v>3731057</v>
      </c>
      <c r="D23" s="116">
        <v>3902685</v>
      </c>
      <c r="E23" s="116">
        <v>4082209</v>
      </c>
      <c r="F23" s="116">
        <v>1810000</v>
      </c>
      <c r="G23" s="116">
        <v>2110600</v>
      </c>
      <c r="H23" s="116">
        <v>2111236</v>
      </c>
      <c r="I23" s="116">
        <v>35000000</v>
      </c>
      <c r="J23" s="116">
        <v>36715000</v>
      </c>
      <c r="K23" s="116">
        <v>38514035</v>
      </c>
      <c r="L23" s="117"/>
      <c r="M23" s="117"/>
      <c r="N23" s="117"/>
      <c r="O23" s="116">
        <v>3558599</v>
      </c>
      <c r="P23" s="116">
        <v>3771394</v>
      </c>
      <c r="Q23" s="116">
        <v>3997101</v>
      </c>
      <c r="R23" s="116">
        <v>35927095</v>
      </c>
      <c r="S23" s="116">
        <v>38050986</v>
      </c>
      <c r="T23" s="116">
        <v>40301522</v>
      </c>
      <c r="U23" s="116">
        <v>7657042</v>
      </c>
      <c r="V23" s="116">
        <v>8009265</v>
      </c>
      <c r="W23" s="116">
        <v>8377693</v>
      </c>
      <c r="X23" s="116">
        <v>39230824</v>
      </c>
      <c r="Y23" s="116">
        <v>40979291</v>
      </c>
      <c r="Z23" s="116">
        <v>42837469</v>
      </c>
      <c r="AA23" s="116">
        <v>545203054</v>
      </c>
      <c r="AB23" s="116">
        <v>584654383</v>
      </c>
      <c r="AC23" s="116">
        <v>605262205</v>
      </c>
    </row>
    <row r="24" spans="1:29" ht="12.75">
      <c r="A24" s="113" t="s">
        <v>84</v>
      </c>
      <c r="B24" s="113" t="s">
        <v>253</v>
      </c>
      <c r="C24" s="117"/>
      <c r="D24" s="117"/>
      <c r="E24" s="117"/>
      <c r="F24" s="116">
        <v>600000</v>
      </c>
      <c r="G24" s="116">
        <v>600000</v>
      </c>
      <c r="H24" s="116">
        <v>600000</v>
      </c>
      <c r="I24" s="116">
        <v>477138</v>
      </c>
      <c r="J24" s="116">
        <v>406277</v>
      </c>
      <c r="K24" s="116">
        <v>430654</v>
      </c>
      <c r="L24" s="116">
        <v>15075</v>
      </c>
      <c r="M24" s="116">
        <v>15904</v>
      </c>
      <c r="N24" s="116">
        <v>16858</v>
      </c>
      <c r="O24" s="116">
        <v>7704</v>
      </c>
      <c r="P24" s="116">
        <v>8058</v>
      </c>
      <c r="Q24" s="116">
        <v>8429</v>
      </c>
      <c r="R24" s="116">
        <v>3067706</v>
      </c>
      <c r="S24" s="116">
        <v>3190414</v>
      </c>
      <c r="T24" s="116">
        <v>3349935</v>
      </c>
      <c r="U24" s="117"/>
      <c r="V24" s="117"/>
      <c r="W24" s="117"/>
      <c r="X24" s="117"/>
      <c r="Y24" s="117"/>
      <c r="Z24" s="116">
        <v>1</v>
      </c>
      <c r="AA24" s="116">
        <v>5469</v>
      </c>
      <c r="AB24" s="116">
        <v>5692</v>
      </c>
      <c r="AC24" s="116">
        <v>5927</v>
      </c>
    </row>
    <row r="25" spans="1:29" ht="12.75">
      <c r="A25" s="113" t="s">
        <v>84</v>
      </c>
      <c r="B25" s="113" t="s">
        <v>254</v>
      </c>
      <c r="C25" s="117"/>
      <c r="D25" s="117"/>
      <c r="E25" s="117"/>
      <c r="F25" s="116">
        <v>549400</v>
      </c>
      <c r="G25" s="116">
        <v>575771</v>
      </c>
      <c r="H25" s="116">
        <v>603408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6">
        <v>4894851</v>
      </c>
      <c r="S25" s="116">
        <v>5138828</v>
      </c>
      <c r="T25" s="116">
        <v>5394724</v>
      </c>
      <c r="U25" s="116">
        <v>10000000</v>
      </c>
      <c r="V25" s="116">
        <v>10000000</v>
      </c>
      <c r="W25" s="116">
        <v>10000000</v>
      </c>
      <c r="X25" s="116">
        <v>588810</v>
      </c>
      <c r="Y25" s="116">
        <v>616045</v>
      </c>
      <c r="Z25" s="116">
        <v>644069</v>
      </c>
      <c r="AA25" s="116">
        <v>665571</v>
      </c>
      <c r="AB25" s="116">
        <v>699646</v>
      </c>
      <c r="AC25" s="116">
        <v>735709</v>
      </c>
    </row>
    <row r="26" spans="1:29" ht="12.75">
      <c r="A26" s="118" t="s">
        <v>119</v>
      </c>
      <c r="B26" s="119"/>
      <c r="C26" s="120">
        <v>94703452</v>
      </c>
      <c r="D26" s="120">
        <v>100972614</v>
      </c>
      <c r="E26" s="120">
        <v>107527345</v>
      </c>
      <c r="F26" s="120">
        <v>126247567</v>
      </c>
      <c r="G26" s="120">
        <v>131252019</v>
      </c>
      <c r="H26" s="120">
        <v>139427761</v>
      </c>
      <c r="I26" s="120">
        <v>2385570129</v>
      </c>
      <c r="J26" s="120">
        <v>2487725579</v>
      </c>
      <c r="K26" s="120">
        <v>2581263637</v>
      </c>
      <c r="L26" s="120">
        <v>352701556</v>
      </c>
      <c r="M26" s="120">
        <v>366553377</v>
      </c>
      <c r="N26" s="120">
        <v>381273820</v>
      </c>
      <c r="O26" s="120">
        <v>213280457</v>
      </c>
      <c r="P26" s="120">
        <v>220068680</v>
      </c>
      <c r="Q26" s="120">
        <v>230294871</v>
      </c>
      <c r="R26" s="120">
        <v>168327357</v>
      </c>
      <c r="S26" s="120">
        <v>175455790</v>
      </c>
      <c r="T26" s="120">
        <v>185362988</v>
      </c>
      <c r="U26" s="120">
        <v>191054252</v>
      </c>
      <c r="V26" s="120">
        <v>196097251</v>
      </c>
      <c r="W26" s="120">
        <v>207216357</v>
      </c>
      <c r="X26" s="120">
        <v>122806783</v>
      </c>
      <c r="Y26" s="120">
        <v>129380181</v>
      </c>
      <c r="Z26" s="120">
        <v>133865436</v>
      </c>
      <c r="AA26" s="120">
        <v>2060059854</v>
      </c>
      <c r="AB26" s="120">
        <v>2115268114</v>
      </c>
      <c r="AC26" s="120">
        <v>2183010929</v>
      </c>
    </row>
    <row r="27" spans="1:29" ht="12.75">
      <c r="A27" s="121" t="s">
        <v>120</v>
      </c>
      <c r="B27" s="122"/>
      <c r="C27" s="123">
        <v>94703452</v>
      </c>
      <c r="D27" s="123">
        <v>100972614</v>
      </c>
      <c r="E27" s="123">
        <v>107527345</v>
      </c>
      <c r="F27" s="123">
        <v>126247567</v>
      </c>
      <c r="G27" s="123">
        <v>131252019</v>
      </c>
      <c r="H27" s="123">
        <v>139427761</v>
      </c>
      <c r="I27" s="123">
        <v>2385570129</v>
      </c>
      <c r="J27" s="123">
        <v>2487725579</v>
      </c>
      <c r="K27" s="123">
        <v>2581263637</v>
      </c>
      <c r="L27" s="123">
        <v>352701556</v>
      </c>
      <c r="M27" s="123">
        <v>366553377</v>
      </c>
      <c r="N27" s="123">
        <v>381273820</v>
      </c>
      <c r="O27" s="123">
        <v>213280457</v>
      </c>
      <c r="P27" s="123">
        <v>220068680</v>
      </c>
      <c r="Q27" s="123">
        <v>230294871</v>
      </c>
      <c r="R27" s="123">
        <v>168327357</v>
      </c>
      <c r="S27" s="123">
        <v>175455790</v>
      </c>
      <c r="T27" s="123">
        <v>185362988</v>
      </c>
      <c r="U27" s="123">
        <v>191054252</v>
      </c>
      <c r="V27" s="123">
        <v>196097251</v>
      </c>
      <c r="W27" s="123">
        <v>207216357</v>
      </c>
      <c r="X27" s="123">
        <v>122806783</v>
      </c>
      <c r="Y27" s="123">
        <v>129380181</v>
      </c>
      <c r="Z27" s="123">
        <v>133865436</v>
      </c>
      <c r="AA27" s="123">
        <v>2060059854</v>
      </c>
      <c r="AB27" s="123">
        <v>2115268114</v>
      </c>
      <c r="AC27" s="123">
        <v>2183010929</v>
      </c>
    </row>
    <row r="28" spans="1:29" ht="12.75" customHeight="1">
      <c r="A28" s="173" t="s">
        <v>121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</row>
    <row r="29" spans="1:29" ht="12.75" customHeight="1">
      <c r="A29" s="173" t="s">
        <v>255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</row>
  </sheetData>
  <sheetProtection/>
  <mergeCells count="24">
    <mergeCell ref="AA5:AC5"/>
    <mergeCell ref="A8:AC8"/>
    <mergeCell ref="A28:AC28"/>
    <mergeCell ref="A29:AC29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40.421875" style="0" bestFit="1" customWidth="1"/>
    <col min="3" max="29" width="14.28125" style="0" bestFit="1" customWidth="1"/>
  </cols>
  <sheetData>
    <row r="1" spans="1:29" ht="12.75" customHeight="1">
      <c r="A1" s="171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71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72" t="s">
        <v>122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29" ht="12.75">
      <c r="A4" s="100"/>
      <c r="B4" s="100"/>
      <c r="C4" s="172" t="s">
        <v>123</v>
      </c>
      <c r="D4" s="173"/>
      <c r="E4" s="173"/>
      <c r="F4" s="172" t="s">
        <v>124</v>
      </c>
      <c r="G4" s="173"/>
      <c r="H4" s="173"/>
      <c r="I4" s="172" t="s">
        <v>125</v>
      </c>
      <c r="J4" s="173"/>
      <c r="K4" s="173"/>
      <c r="L4" s="172" t="s">
        <v>126</v>
      </c>
      <c r="M4" s="173"/>
      <c r="N4" s="173"/>
      <c r="O4" s="172" t="s">
        <v>127</v>
      </c>
      <c r="P4" s="173"/>
      <c r="Q4" s="173"/>
      <c r="R4" s="172" t="s">
        <v>128</v>
      </c>
      <c r="S4" s="173"/>
      <c r="T4" s="173"/>
      <c r="U4" s="172" t="s">
        <v>129</v>
      </c>
      <c r="V4" s="173"/>
      <c r="W4" s="173"/>
      <c r="X4" s="172" t="s">
        <v>130</v>
      </c>
      <c r="Y4" s="173"/>
      <c r="Z4" s="173"/>
      <c r="AA4" s="172" t="s">
        <v>131</v>
      </c>
      <c r="AB4" s="173"/>
      <c r="AC4" s="173"/>
    </row>
    <row r="5" spans="1:29" ht="12.75">
      <c r="A5" s="100"/>
      <c r="B5" s="100"/>
      <c r="C5" s="172" t="s">
        <v>76</v>
      </c>
      <c r="D5" s="173"/>
      <c r="E5" s="173"/>
      <c r="F5" s="172" t="s">
        <v>76</v>
      </c>
      <c r="G5" s="173"/>
      <c r="H5" s="173"/>
      <c r="I5" s="172" t="s">
        <v>76</v>
      </c>
      <c r="J5" s="173"/>
      <c r="K5" s="173"/>
      <c r="L5" s="172" t="s">
        <v>76</v>
      </c>
      <c r="M5" s="173"/>
      <c r="N5" s="173"/>
      <c r="O5" s="172" t="s">
        <v>76</v>
      </c>
      <c r="P5" s="173"/>
      <c r="Q5" s="173"/>
      <c r="R5" s="172" t="s">
        <v>76</v>
      </c>
      <c r="S5" s="173"/>
      <c r="T5" s="173"/>
      <c r="U5" s="172" t="s">
        <v>76</v>
      </c>
      <c r="V5" s="173"/>
      <c r="W5" s="173"/>
      <c r="X5" s="172" t="s">
        <v>76</v>
      </c>
      <c r="Y5" s="173"/>
      <c r="Z5" s="173"/>
      <c r="AA5" s="172" t="s">
        <v>76</v>
      </c>
      <c r="AB5" s="173"/>
      <c r="AC5" s="173"/>
    </row>
    <row r="6" spans="1:29" ht="12.75">
      <c r="A6" s="100"/>
      <c r="B6" s="100"/>
      <c r="C6" s="113" t="s">
        <v>77</v>
      </c>
      <c r="D6" s="113" t="s">
        <v>78</v>
      </c>
      <c r="E6" s="113" t="s">
        <v>79</v>
      </c>
      <c r="F6" s="113" t="s">
        <v>77</v>
      </c>
      <c r="G6" s="113" t="s">
        <v>78</v>
      </c>
      <c r="H6" s="113" t="s">
        <v>79</v>
      </c>
      <c r="I6" s="113" t="s">
        <v>77</v>
      </c>
      <c r="J6" s="113" t="s">
        <v>78</v>
      </c>
      <c r="K6" s="113" t="s">
        <v>79</v>
      </c>
      <c r="L6" s="113" t="s">
        <v>77</v>
      </c>
      <c r="M6" s="113" t="s">
        <v>78</v>
      </c>
      <c r="N6" s="113" t="s">
        <v>79</v>
      </c>
      <c r="O6" s="113" t="s">
        <v>77</v>
      </c>
      <c r="P6" s="113" t="s">
        <v>78</v>
      </c>
      <c r="Q6" s="113" t="s">
        <v>79</v>
      </c>
      <c r="R6" s="113" t="s">
        <v>77</v>
      </c>
      <c r="S6" s="113" t="s">
        <v>78</v>
      </c>
      <c r="T6" s="113" t="s">
        <v>79</v>
      </c>
      <c r="U6" s="113" t="s">
        <v>77</v>
      </c>
      <c r="V6" s="113" t="s">
        <v>78</v>
      </c>
      <c r="W6" s="113" t="s">
        <v>79</v>
      </c>
      <c r="X6" s="113" t="s">
        <v>77</v>
      </c>
      <c r="Y6" s="113" t="s">
        <v>78</v>
      </c>
      <c r="Z6" s="113" t="s">
        <v>79</v>
      </c>
      <c r="AA6" s="113" t="s">
        <v>77</v>
      </c>
      <c r="AB6" s="113" t="s">
        <v>78</v>
      </c>
      <c r="AC6" s="113" t="s">
        <v>79</v>
      </c>
    </row>
    <row r="7" spans="1:29" ht="12.75">
      <c r="A7" s="114" t="s">
        <v>80</v>
      </c>
      <c r="B7" s="114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2.75" customHeight="1">
      <c r="A8" s="174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13" t="s">
        <v>133</v>
      </c>
      <c r="B9" s="113" t="s">
        <v>256</v>
      </c>
      <c r="C9" s="116">
        <v>233070</v>
      </c>
      <c r="D9" s="116">
        <v>243791</v>
      </c>
      <c r="E9" s="116">
        <v>255006</v>
      </c>
      <c r="F9" s="117"/>
      <c r="G9" s="117"/>
      <c r="H9" s="117"/>
      <c r="I9" s="116">
        <v>35003</v>
      </c>
      <c r="J9" s="116">
        <v>36718</v>
      </c>
      <c r="K9" s="116">
        <v>38517</v>
      </c>
      <c r="L9" s="116">
        <v>1585446</v>
      </c>
      <c r="M9" s="116">
        <v>1668369</v>
      </c>
      <c r="N9" s="116">
        <v>1759499</v>
      </c>
      <c r="O9" s="117"/>
      <c r="P9" s="117"/>
      <c r="Q9" s="117"/>
      <c r="R9" s="117"/>
      <c r="S9" s="117"/>
      <c r="T9" s="117"/>
      <c r="U9" s="116">
        <v>60000</v>
      </c>
      <c r="V9" s="116">
        <v>62760</v>
      </c>
      <c r="W9" s="116">
        <v>65647</v>
      </c>
      <c r="X9" s="116">
        <v>47108</v>
      </c>
      <c r="Y9" s="116">
        <v>49276</v>
      </c>
      <c r="Z9" s="116">
        <v>51544</v>
      </c>
      <c r="AA9" s="117"/>
      <c r="AB9" s="117"/>
      <c r="AC9" s="117"/>
    </row>
    <row r="10" spans="1:29" ht="12.75">
      <c r="A10" s="113" t="s">
        <v>133</v>
      </c>
      <c r="B10" s="113" t="s">
        <v>257</v>
      </c>
      <c r="C10" s="116">
        <v>125770</v>
      </c>
      <c r="D10" s="116">
        <v>131544</v>
      </c>
      <c r="E10" s="116">
        <v>137583</v>
      </c>
      <c r="F10" s="117"/>
      <c r="G10" s="117"/>
      <c r="H10" s="117"/>
      <c r="I10" s="116">
        <v>45187</v>
      </c>
      <c r="J10" s="116">
        <v>47672</v>
      </c>
      <c r="K10" s="116">
        <v>50151</v>
      </c>
      <c r="L10" s="116">
        <v>6321753</v>
      </c>
      <c r="M10" s="116">
        <v>6610111</v>
      </c>
      <c r="N10" s="116">
        <v>6911693</v>
      </c>
      <c r="O10" s="117"/>
      <c r="P10" s="117"/>
      <c r="Q10" s="117"/>
      <c r="R10" s="116">
        <v>14748</v>
      </c>
      <c r="S10" s="116">
        <v>15427</v>
      </c>
      <c r="T10" s="116">
        <v>16137</v>
      </c>
      <c r="U10" s="116">
        <v>27000</v>
      </c>
      <c r="V10" s="116">
        <v>28242</v>
      </c>
      <c r="W10" s="116">
        <v>29541</v>
      </c>
      <c r="X10" s="116">
        <v>1299885</v>
      </c>
      <c r="Y10" s="116">
        <v>1361552</v>
      </c>
      <c r="Z10" s="116">
        <v>1420260</v>
      </c>
      <c r="AA10" s="116">
        <v>254103</v>
      </c>
      <c r="AB10" s="116">
        <v>264591</v>
      </c>
      <c r="AC10" s="116">
        <v>275651</v>
      </c>
    </row>
    <row r="11" spans="1:29" ht="12.75">
      <c r="A11" s="113" t="s">
        <v>133</v>
      </c>
      <c r="B11" s="113" t="s">
        <v>258</v>
      </c>
      <c r="C11" s="116">
        <v>12108</v>
      </c>
      <c r="D11" s="116">
        <v>12708</v>
      </c>
      <c r="E11" s="116">
        <v>13344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6">
        <v>6552</v>
      </c>
      <c r="S11" s="116">
        <v>6912</v>
      </c>
      <c r="T11" s="116">
        <v>7284</v>
      </c>
      <c r="U11" s="117"/>
      <c r="V11" s="117"/>
      <c r="W11" s="117"/>
      <c r="X11" s="117"/>
      <c r="Y11" s="117"/>
      <c r="Z11" s="117"/>
      <c r="AA11" s="116">
        <v>26004</v>
      </c>
      <c r="AB11" s="116">
        <v>27515</v>
      </c>
      <c r="AC11" s="116">
        <v>27772</v>
      </c>
    </row>
    <row r="12" spans="1:29" ht="12.75">
      <c r="A12" s="113" t="s">
        <v>133</v>
      </c>
      <c r="B12" s="113" t="s">
        <v>259</v>
      </c>
      <c r="C12" s="116">
        <v>30000</v>
      </c>
      <c r="D12" s="116">
        <v>30000</v>
      </c>
      <c r="E12" s="116">
        <v>30000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6">
        <v>10000</v>
      </c>
    </row>
    <row r="13" spans="1:29" ht="12.75">
      <c r="A13" s="113" t="s">
        <v>133</v>
      </c>
      <c r="B13" s="113" t="s">
        <v>260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6">
        <v>13358</v>
      </c>
      <c r="M13" s="116">
        <v>13999</v>
      </c>
      <c r="N13" s="116">
        <v>14671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6">
        <v>565952</v>
      </c>
      <c r="AB13" s="116">
        <v>592960</v>
      </c>
      <c r="AC13" s="116">
        <v>621653</v>
      </c>
    </row>
    <row r="14" spans="1:29" ht="12.75">
      <c r="A14" s="113" t="s">
        <v>133</v>
      </c>
      <c r="B14" s="113" t="s">
        <v>261</v>
      </c>
      <c r="C14" s="117"/>
      <c r="D14" s="117"/>
      <c r="E14" s="117"/>
      <c r="F14" s="117"/>
      <c r="G14" s="117"/>
      <c r="H14" s="116">
        <v>1</v>
      </c>
      <c r="I14" s="117"/>
      <c r="J14" s="117"/>
      <c r="K14" s="117"/>
      <c r="L14" s="116">
        <v>52</v>
      </c>
      <c r="M14" s="116">
        <v>54</v>
      </c>
      <c r="N14" s="116">
        <v>57</v>
      </c>
      <c r="O14" s="116">
        <v>3162</v>
      </c>
      <c r="P14" s="116">
        <v>3314</v>
      </c>
      <c r="Q14" s="116">
        <v>3473</v>
      </c>
      <c r="R14" s="117"/>
      <c r="S14" s="117"/>
      <c r="T14" s="117"/>
      <c r="U14" s="117"/>
      <c r="V14" s="117"/>
      <c r="W14" s="117"/>
      <c r="X14" s="117"/>
      <c r="Y14" s="117"/>
      <c r="Z14" s="116">
        <v>1</v>
      </c>
      <c r="AA14" s="117"/>
      <c r="AB14" s="117"/>
      <c r="AC14" s="117"/>
    </row>
    <row r="15" spans="1:29" ht="12.75">
      <c r="A15" s="113" t="s">
        <v>133</v>
      </c>
      <c r="B15" s="113" t="s">
        <v>262</v>
      </c>
      <c r="C15" s="116">
        <v>22565086</v>
      </c>
      <c r="D15" s="116">
        <v>23720958</v>
      </c>
      <c r="E15" s="116">
        <v>25044017</v>
      </c>
      <c r="F15" s="117"/>
      <c r="G15" s="117"/>
      <c r="H15" s="117"/>
      <c r="I15" s="117"/>
      <c r="J15" s="117"/>
      <c r="K15" s="117"/>
      <c r="L15" s="116">
        <v>5162520</v>
      </c>
      <c r="M15" s="116">
        <v>5397683</v>
      </c>
      <c r="N15" s="116">
        <v>5646459</v>
      </c>
      <c r="O15" s="116">
        <v>19061700</v>
      </c>
      <c r="P15" s="116">
        <v>16454334</v>
      </c>
      <c r="Q15" s="116">
        <v>17244142</v>
      </c>
      <c r="R15" s="116">
        <v>137800</v>
      </c>
      <c r="S15" s="116">
        <v>146068</v>
      </c>
      <c r="T15" s="116">
        <v>154832</v>
      </c>
      <c r="U15" s="116">
        <v>400004</v>
      </c>
      <c r="V15" s="116">
        <v>431504</v>
      </c>
      <c r="W15" s="116">
        <v>456296</v>
      </c>
      <c r="X15" s="116">
        <v>2815210</v>
      </c>
      <c r="Y15" s="116">
        <v>2922190</v>
      </c>
      <c r="Z15" s="116">
        <v>3051903</v>
      </c>
      <c r="AA15" s="116">
        <v>3958115</v>
      </c>
      <c r="AB15" s="116">
        <v>4171256</v>
      </c>
      <c r="AC15" s="116">
        <v>4391181</v>
      </c>
    </row>
    <row r="16" spans="1:29" ht="12.75">
      <c r="A16" s="113" t="s">
        <v>133</v>
      </c>
      <c r="B16" s="113" t="s">
        <v>263</v>
      </c>
      <c r="C16" s="116">
        <v>10877291</v>
      </c>
      <c r="D16" s="116">
        <v>11406041</v>
      </c>
      <c r="E16" s="116">
        <v>11819818</v>
      </c>
      <c r="F16" s="117"/>
      <c r="G16" s="117"/>
      <c r="H16" s="117"/>
      <c r="I16" s="117"/>
      <c r="J16" s="117"/>
      <c r="K16" s="117"/>
      <c r="L16" s="116">
        <v>10331571</v>
      </c>
      <c r="M16" s="116">
        <v>10862694</v>
      </c>
      <c r="N16" s="116">
        <v>11428324</v>
      </c>
      <c r="O16" s="116">
        <v>16787232</v>
      </c>
      <c r="P16" s="116">
        <v>17578243</v>
      </c>
      <c r="Q16" s="116">
        <v>18406542</v>
      </c>
      <c r="R16" s="116">
        <v>89040</v>
      </c>
      <c r="S16" s="116">
        <v>94382</v>
      </c>
      <c r="T16" s="116">
        <v>100046</v>
      </c>
      <c r="U16" s="116">
        <v>19115635</v>
      </c>
      <c r="V16" s="116">
        <v>20038393</v>
      </c>
      <c r="W16" s="116">
        <v>20823892</v>
      </c>
      <c r="X16" s="116">
        <v>451713</v>
      </c>
      <c r="Y16" s="116">
        <v>472516</v>
      </c>
      <c r="Z16" s="116">
        <v>494254</v>
      </c>
      <c r="AA16" s="116">
        <v>2483533</v>
      </c>
      <c r="AB16" s="116">
        <v>2612619</v>
      </c>
      <c r="AC16" s="116">
        <v>2748495</v>
      </c>
    </row>
    <row r="17" spans="1:29" ht="12.75">
      <c r="A17" s="113" t="s">
        <v>133</v>
      </c>
      <c r="B17" s="113" t="s">
        <v>264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6">
        <v>151891</v>
      </c>
      <c r="AB17" s="116">
        <v>158530</v>
      </c>
      <c r="AC17" s="116">
        <v>165505</v>
      </c>
    </row>
    <row r="18" spans="1:29" ht="12.75">
      <c r="A18" s="113" t="s">
        <v>133</v>
      </c>
      <c r="B18" s="113" t="s">
        <v>265</v>
      </c>
      <c r="C18" s="116">
        <v>92004</v>
      </c>
      <c r="D18" s="116">
        <v>96236</v>
      </c>
      <c r="E18" s="116">
        <v>100663</v>
      </c>
      <c r="F18" s="116">
        <v>148400</v>
      </c>
      <c r="G18" s="116">
        <v>157304</v>
      </c>
      <c r="H18" s="116">
        <v>157304</v>
      </c>
      <c r="I18" s="117"/>
      <c r="J18" s="117"/>
      <c r="K18" s="117"/>
      <c r="L18" s="116">
        <v>186937</v>
      </c>
      <c r="M18" s="116">
        <v>194414</v>
      </c>
      <c r="N18" s="116">
        <v>202192</v>
      </c>
      <c r="O18" s="116">
        <v>349932</v>
      </c>
      <c r="P18" s="116">
        <v>366729</v>
      </c>
      <c r="Q18" s="116">
        <v>384332</v>
      </c>
      <c r="R18" s="116">
        <v>317545</v>
      </c>
      <c r="S18" s="116">
        <v>332715</v>
      </c>
      <c r="T18" s="116">
        <v>348611</v>
      </c>
      <c r="U18" s="116">
        <v>601022</v>
      </c>
      <c r="V18" s="116">
        <v>639669</v>
      </c>
      <c r="W18" s="116">
        <v>674271</v>
      </c>
      <c r="X18" s="117"/>
      <c r="Y18" s="117"/>
      <c r="Z18" s="117"/>
      <c r="AA18" s="117"/>
      <c r="AB18" s="117"/>
      <c r="AC18" s="117"/>
    </row>
    <row r="19" spans="1:29" ht="12.75">
      <c r="A19" s="113" t="s">
        <v>133</v>
      </c>
      <c r="B19" s="113" t="s">
        <v>266</v>
      </c>
      <c r="C19" s="116">
        <v>8254</v>
      </c>
      <c r="D19" s="116">
        <v>8634</v>
      </c>
      <c r="E19" s="116">
        <v>9031</v>
      </c>
      <c r="F19" s="117"/>
      <c r="G19" s="117"/>
      <c r="H19" s="117"/>
      <c r="I19" s="117"/>
      <c r="J19" s="117"/>
      <c r="K19" s="117"/>
      <c r="L19" s="116">
        <v>661208</v>
      </c>
      <c r="M19" s="116">
        <v>691624</v>
      </c>
      <c r="N19" s="116">
        <v>723439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6">
        <v>239931</v>
      </c>
      <c r="Y19" s="116">
        <v>250968</v>
      </c>
      <c r="Z19" s="116">
        <v>262513</v>
      </c>
      <c r="AA19" s="117"/>
      <c r="AB19" s="117"/>
      <c r="AC19" s="117"/>
    </row>
    <row r="20" spans="1:29" ht="12.75">
      <c r="A20" s="113" t="s">
        <v>133</v>
      </c>
      <c r="B20" s="113" t="s">
        <v>267</v>
      </c>
      <c r="C20" s="116">
        <v>109643</v>
      </c>
      <c r="D20" s="116">
        <v>56655</v>
      </c>
      <c r="E20" s="116">
        <v>57339</v>
      </c>
      <c r="F20" s="117"/>
      <c r="G20" s="117"/>
      <c r="H20" s="117"/>
      <c r="I20" s="116">
        <v>18362</v>
      </c>
      <c r="J20" s="116">
        <v>19280</v>
      </c>
      <c r="K20" s="116">
        <v>20244</v>
      </c>
      <c r="L20" s="116">
        <v>350000</v>
      </c>
      <c r="M20" s="116">
        <v>367500</v>
      </c>
      <c r="N20" s="116">
        <v>385880</v>
      </c>
      <c r="O20" s="116">
        <v>393000</v>
      </c>
      <c r="P20" s="116">
        <v>411060</v>
      </c>
      <c r="Q20" s="116">
        <v>429989</v>
      </c>
      <c r="R20" s="116">
        <v>920000</v>
      </c>
      <c r="S20" s="116">
        <v>1058000</v>
      </c>
      <c r="T20" s="116">
        <v>1216700</v>
      </c>
      <c r="U20" s="116">
        <v>60000</v>
      </c>
      <c r="V20" s="116">
        <v>63000</v>
      </c>
      <c r="W20" s="116">
        <v>66150</v>
      </c>
      <c r="X20" s="116">
        <v>1250000</v>
      </c>
      <c r="Y20" s="116">
        <v>1312500</v>
      </c>
      <c r="Z20" s="116">
        <v>1378125</v>
      </c>
      <c r="AA20" s="116">
        <v>1091458</v>
      </c>
      <c r="AB20" s="116">
        <v>1279092</v>
      </c>
      <c r="AC20" s="116">
        <v>1318084</v>
      </c>
    </row>
    <row r="21" spans="1:29" ht="12.75">
      <c r="A21" s="113" t="s">
        <v>133</v>
      </c>
      <c r="B21" s="113" t="s">
        <v>268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6">
        <v>304303</v>
      </c>
      <c r="AB21" s="116">
        <v>325604</v>
      </c>
      <c r="AC21" s="116">
        <v>348396</v>
      </c>
    </row>
    <row r="22" spans="1:29" ht="12.75">
      <c r="A22" s="113" t="s">
        <v>133</v>
      </c>
      <c r="B22" s="113" t="s">
        <v>269</v>
      </c>
      <c r="C22" s="116">
        <v>12000</v>
      </c>
      <c r="D22" s="116">
        <v>12600</v>
      </c>
      <c r="E22" s="116">
        <v>13236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6">
        <v>57880</v>
      </c>
      <c r="AB22" s="116">
        <v>60543</v>
      </c>
      <c r="AC22" s="116">
        <v>63328</v>
      </c>
    </row>
    <row r="23" spans="1:29" ht="12.75">
      <c r="A23" s="113" t="s">
        <v>133</v>
      </c>
      <c r="B23" s="113" t="s">
        <v>270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6">
        <v>15207</v>
      </c>
      <c r="M23" s="116">
        <v>15890</v>
      </c>
      <c r="N23" s="116">
        <v>16602</v>
      </c>
      <c r="O23" s="117"/>
      <c r="P23" s="117"/>
      <c r="Q23" s="117"/>
      <c r="R23" s="116">
        <v>478184</v>
      </c>
      <c r="S23" s="116">
        <v>5565</v>
      </c>
      <c r="T23" s="116">
        <v>5833</v>
      </c>
      <c r="U23" s="117"/>
      <c r="V23" s="117"/>
      <c r="W23" s="117"/>
      <c r="X23" s="116">
        <v>5653</v>
      </c>
      <c r="Y23" s="116">
        <v>5913</v>
      </c>
      <c r="Z23" s="116">
        <v>6186</v>
      </c>
      <c r="AA23" s="116">
        <v>59044</v>
      </c>
      <c r="AB23" s="116">
        <v>61996</v>
      </c>
      <c r="AC23" s="116">
        <v>65096</v>
      </c>
    </row>
    <row r="24" spans="1:29" ht="12.75">
      <c r="A24" s="113" t="s">
        <v>133</v>
      </c>
      <c r="B24" s="113" t="s">
        <v>271</v>
      </c>
      <c r="C24" s="116">
        <v>7073053</v>
      </c>
      <c r="D24" s="116">
        <v>7435635</v>
      </c>
      <c r="E24" s="116">
        <v>7820721</v>
      </c>
      <c r="F24" s="117"/>
      <c r="G24" s="117"/>
      <c r="H24" s="117"/>
      <c r="I24" s="117"/>
      <c r="J24" s="117"/>
      <c r="K24" s="117"/>
      <c r="L24" s="116">
        <v>10655309</v>
      </c>
      <c r="M24" s="116">
        <v>11172830</v>
      </c>
      <c r="N24" s="116">
        <v>11718856</v>
      </c>
      <c r="O24" s="117"/>
      <c r="P24" s="117"/>
      <c r="Q24" s="117"/>
      <c r="R24" s="117"/>
      <c r="S24" s="117"/>
      <c r="T24" s="117"/>
      <c r="U24" s="116">
        <v>564732</v>
      </c>
      <c r="V24" s="116">
        <v>602310</v>
      </c>
      <c r="W24" s="116">
        <v>627897</v>
      </c>
      <c r="X24" s="116">
        <v>1133063</v>
      </c>
      <c r="Y24" s="116">
        <v>1182646</v>
      </c>
      <c r="Z24" s="116">
        <v>1227085</v>
      </c>
      <c r="AA24" s="116">
        <v>1073184</v>
      </c>
      <c r="AB24" s="116">
        <v>1127123</v>
      </c>
      <c r="AC24" s="116">
        <v>1182729</v>
      </c>
    </row>
    <row r="25" spans="1:29" ht="12.75">
      <c r="A25" s="113" t="s">
        <v>133</v>
      </c>
      <c r="B25" s="113" t="s">
        <v>272</v>
      </c>
      <c r="C25" s="116">
        <v>1170459</v>
      </c>
      <c r="D25" s="116">
        <v>1232452</v>
      </c>
      <c r="E25" s="116">
        <v>1299566</v>
      </c>
      <c r="F25" s="117"/>
      <c r="G25" s="117"/>
      <c r="H25" s="117"/>
      <c r="I25" s="117"/>
      <c r="J25" s="117"/>
      <c r="K25" s="117"/>
      <c r="L25" s="116">
        <v>2818964</v>
      </c>
      <c r="M25" s="116">
        <v>2956005</v>
      </c>
      <c r="N25" s="116">
        <v>3104100</v>
      </c>
      <c r="O25" s="116">
        <v>2857030</v>
      </c>
      <c r="P25" s="116">
        <v>2988453</v>
      </c>
      <c r="Q25" s="116">
        <v>3125922</v>
      </c>
      <c r="R25" s="117"/>
      <c r="S25" s="117"/>
      <c r="T25" s="117"/>
      <c r="U25" s="117"/>
      <c r="V25" s="117"/>
      <c r="W25" s="117"/>
      <c r="X25" s="116">
        <v>177646</v>
      </c>
      <c r="Y25" s="116">
        <v>186146</v>
      </c>
      <c r="Z25" s="116">
        <v>194021</v>
      </c>
      <c r="AA25" s="116">
        <v>397444</v>
      </c>
      <c r="AB25" s="116">
        <v>418974</v>
      </c>
      <c r="AC25" s="116">
        <v>441466</v>
      </c>
    </row>
    <row r="26" spans="1:29" ht="12.75">
      <c r="A26" s="113" t="s">
        <v>133</v>
      </c>
      <c r="B26" s="113" t="s">
        <v>273</v>
      </c>
      <c r="C26" s="116">
        <v>3756</v>
      </c>
      <c r="D26" s="116">
        <v>3756</v>
      </c>
      <c r="E26" s="116">
        <v>3756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6">
        <v>46380</v>
      </c>
      <c r="P26" s="116">
        <v>48606</v>
      </c>
      <c r="Q26" s="116">
        <v>50940</v>
      </c>
      <c r="R26" s="117"/>
      <c r="S26" s="117"/>
      <c r="T26" s="117"/>
      <c r="U26" s="117"/>
      <c r="V26" s="117"/>
      <c r="W26" s="117"/>
      <c r="X26" s="117"/>
      <c r="Y26" s="117"/>
      <c r="Z26" s="116">
        <v>1</v>
      </c>
      <c r="AA26" s="117"/>
      <c r="AB26" s="117"/>
      <c r="AC26" s="117"/>
    </row>
    <row r="27" spans="1:29" ht="12.75">
      <c r="A27" s="113" t="s">
        <v>133</v>
      </c>
      <c r="B27" s="113" t="s">
        <v>274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6">
        <v>26052</v>
      </c>
      <c r="M27" s="116">
        <v>27616</v>
      </c>
      <c r="N27" s="116">
        <v>29272</v>
      </c>
      <c r="O27" s="117"/>
      <c r="P27" s="117"/>
      <c r="Q27" s="117"/>
      <c r="R27" s="117"/>
      <c r="S27" s="117"/>
      <c r="T27" s="117"/>
      <c r="U27" s="116">
        <v>3727361</v>
      </c>
      <c r="V27" s="116">
        <v>3898820</v>
      </c>
      <c r="W27" s="116">
        <v>4078165</v>
      </c>
      <c r="X27" s="117"/>
      <c r="Y27" s="117"/>
      <c r="Z27" s="116">
        <v>2</v>
      </c>
      <c r="AA27" s="117"/>
      <c r="AB27" s="117"/>
      <c r="AC27" s="117"/>
    </row>
    <row r="28" spans="1:29" ht="12.75">
      <c r="A28" s="113" t="s">
        <v>133</v>
      </c>
      <c r="B28" s="113" t="s">
        <v>275</v>
      </c>
      <c r="C28" s="117"/>
      <c r="D28" s="117"/>
      <c r="E28" s="117"/>
      <c r="F28" s="117"/>
      <c r="G28" s="117"/>
      <c r="H28" s="117"/>
      <c r="I28" s="116">
        <v>1455</v>
      </c>
      <c r="J28" s="116">
        <v>1528</v>
      </c>
      <c r="K28" s="116">
        <v>1604</v>
      </c>
      <c r="L28" s="116">
        <v>51197</v>
      </c>
      <c r="M28" s="116">
        <v>53784</v>
      </c>
      <c r="N28" s="116">
        <v>56611</v>
      </c>
      <c r="O28" s="116">
        <v>47401</v>
      </c>
      <c r="P28" s="116">
        <v>49582</v>
      </c>
      <c r="Q28" s="116">
        <v>51862</v>
      </c>
      <c r="R28" s="116">
        <v>4918</v>
      </c>
      <c r="S28" s="116">
        <v>4106</v>
      </c>
      <c r="T28" s="116">
        <v>4303</v>
      </c>
      <c r="U28" s="116">
        <v>198488</v>
      </c>
      <c r="V28" s="116">
        <v>208016</v>
      </c>
      <c r="W28" s="116">
        <v>218001</v>
      </c>
      <c r="X28" s="116">
        <v>166163</v>
      </c>
      <c r="Y28" s="116">
        <v>174305</v>
      </c>
      <c r="Z28" s="116">
        <v>181278</v>
      </c>
      <c r="AA28" s="116">
        <v>165899</v>
      </c>
      <c r="AB28" s="116">
        <v>176000</v>
      </c>
      <c r="AC28" s="116">
        <v>186700</v>
      </c>
    </row>
    <row r="29" spans="1:29" ht="12.75">
      <c r="A29" s="113" t="s">
        <v>133</v>
      </c>
      <c r="B29" s="113" t="s">
        <v>247</v>
      </c>
      <c r="C29" s="116">
        <v>22543035</v>
      </c>
      <c r="D29" s="116">
        <v>23696651</v>
      </c>
      <c r="E29" s="116">
        <v>24912539</v>
      </c>
      <c r="F29" s="117"/>
      <c r="G29" s="117"/>
      <c r="H29" s="117"/>
      <c r="I29" s="117"/>
      <c r="J29" s="117"/>
      <c r="K29" s="117"/>
      <c r="L29" s="116">
        <v>12532157</v>
      </c>
      <c r="M29" s="116">
        <v>10867082</v>
      </c>
      <c r="N29" s="116">
        <v>11413274</v>
      </c>
      <c r="O29" s="116">
        <v>31210307</v>
      </c>
      <c r="P29" s="116">
        <v>32659784</v>
      </c>
      <c r="Q29" s="116">
        <v>34176815</v>
      </c>
      <c r="R29" s="116">
        <v>26926545</v>
      </c>
      <c r="S29" s="116">
        <v>29245737</v>
      </c>
      <c r="T29" s="116">
        <v>30726570</v>
      </c>
      <c r="U29" s="116">
        <v>31884130</v>
      </c>
      <c r="V29" s="116">
        <v>33350801</v>
      </c>
      <c r="W29" s="116">
        <v>34884938</v>
      </c>
      <c r="X29" s="116">
        <v>3599993</v>
      </c>
      <c r="Y29" s="116">
        <v>3783493</v>
      </c>
      <c r="Z29" s="116">
        <v>3982856</v>
      </c>
      <c r="AA29" s="116">
        <v>5046333</v>
      </c>
      <c r="AB29" s="116">
        <v>5345176</v>
      </c>
      <c r="AC29" s="116">
        <v>5664094</v>
      </c>
    </row>
    <row r="30" spans="1:29" ht="12.75">
      <c r="A30" s="113" t="s">
        <v>133</v>
      </c>
      <c r="B30" s="113" t="s">
        <v>276</v>
      </c>
      <c r="C30" s="116">
        <v>1023398</v>
      </c>
      <c r="D30" s="116">
        <v>1063218</v>
      </c>
      <c r="E30" s="116">
        <v>982951</v>
      </c>
      <c r="F30" s="117"/>
      <c r="G30" s="117"/>
      <c r="H30" s="117"/>
      <c r="I30" s="117"/>
      <c r="J30" s="117"/>
      <c r="K30" s="117"/>
      <c r="L30" s="116">
        <v>2208634</v>
      </c>
      <c r="M30" s="116">
        <v>2311698</v>
      </c>
      <c r="N30" s="116">
        <v>2420324</v>
      </c>
      <c r="O30" s="116">
        <v>5197000</v>
      </c>
      <c r="P30" s="116">
        <v>5446000</v>
      </c>
      <c r="Q30" s="116">
        <v>5708000</v>
      </c>
      <c r="R30" s="116">
        <v>2120</v>
      </c>
      <c r="S30" s="116">
        <v>2247</v>
      </c>
      <c r="T30" s="116">
        <v>2382</v>
      </c>
      <c r="U30" s="116">
        <v>1004669</v>
      </c>
      <c r="V30" s="116">
        <v>1057484</v>
      </c>
      <c r="W30" s="116">
        <v>1109239</v>
      </c>
      <c r="X30" s="116">
        <v>1734214</v>
      </c>
      <c r="Y30" s="116">
        <v>1816638</v>
      </c>
      <c r="Z30" s="116">
        <v>1897051</v>
      </c>
      <c r="AA30" s="116">
        <v>949530</v>
      </c>
      <c r="AB30" s="116">
        <v>993345</v>
      </c>
      <c r="AC30" s="116">
        <v>1049097</v>
      </c>
    </row>
    <row r="31" spans="1:29" ht="12.75">
      <c r="A31" s="113" t="s">
        <v>133</v>
      </c>
      <c r="B31" s="113" t="s">
        <v>277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6">
        <v>916524</v>
      </c>
      <c r="M31" s="116">
        <v>968978</v>
      </c>
      <c r="N31" s="116">
        <v>1031436</v>
      </c>
      <c r="O31" s="117"/>
      <c r="P31" s="117"/>
      <c r="Q31" s="117"/>
      <c r="R31" s="117"/>
      <c r="S31" s="117"/>
      <c r="T31" s="117"/>
      <c r="U31" s="117"/>
      <c r="V31" s="117"/>
      <c r="W31" s="117"/>
      <c r="X31" s="116">
        <v>3000</v>
      </c>
      <c r="Y31" s="116">
        <v>3147</v>
      </c>
      <c r="Z31" s="116">
        <v>3273</v>
      </c>
      <c r="AA31" s="116">
        <v>35076</v>
      </c>
      <c r="AB31" s="116">
        <v>37200</v>
      </c>
      <c r="AC31" s="116">
        <v>39500</v>
      </c>
    </row>
    <row r="32" spans="1:29" ht="12.75">
      <c r="A32" s="113" t="s">
        <v>133</v>
      </c>
      <c r="B32" s="113" t="s">
        <v>278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6">
        <v>400000</v>
      </c>
      <c r="M32" s="116">
        <v>420000</v>
      </c>
      <c r="N32" s="116">
        <v>441000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1:29" ht="12.75">
      <c r="A33" s="113" t="s">
        <v>133</v>
      </c>
      <c r="B33" s="113" t="s">
        <v>279</v>
      </c>
      <c r="C33" s="116">
        <v>1287401</v>
      </c>
      <c r="D33" s="116">
        <v>1336524</v>
      </c>
      <c r="E33" s="116">
        <v>1391386</v>
      </c>
      <c r="F33" s="116">
        <v>1298389</v>
      </c>
      <c r="G33" s="116">
        <v>1250220</v>
      </c>
      <c r="H33" s="116">
        <v>1476571</v>
      </c>
      <c r="I33" s="116">
        <v>400000</v>
      </c>
      <c r="J33" s="116">
        <v>421600</v>
      </c>
      <c r="K33" s="116">
        <v>444366</v>
      </c>
      <c r="L33" s="116">
        <v>3127390</v>
      </c>
      <c r="M33" s="116">
        <v>3285389</v>
      </c>
      <c r="N33" s="116">
        <v>3476380</v>
      </c>
      <c r="O33" s="116">
        <v>1774874</v>
      </c>
      <c r="P33" s="116">
        <v>1859819</v>
      </c>
      <c r="Q33" s="116">
        <v>1948852</v>
      </c>
      <c r="R33" s="116">
        <v>1612237</v>
      </c>
      <c r="S33" s="116">
        <v>1630468</v>
      </c>
      <c r="T33" s="116">
        <v>1731583</v>
      </c>
      <c r="U33" s="116">
        <v>1094998</v>
      </c>
      <c r="V33" s="116">
        <v>1149042</v>
      </c>
      <c r="W33" s="116">
        <v>1203691</v>
      </c>
      <c r="X33" s="116">
        <v>265296</v>
      </c>
      <c r="Y33" s="116">
        <v>277591</v>
      </c>
      <c r="Z33" s="116">
        <v>290467</v>
      </c>
      <c r="AA33" s="116">
        <v>564956</v>
      </c>
      <c r="AB33" s="116">
        <v>591903</v>
      </c>
      <c r="AC33" s="116">
        <v>620469</v>
      </c>
    </row>
    <row r="34" spans="1:29" ht="12.75">
      <c r="A34" s="118" t="s">
        <v>168</v>
      </c>
      <c r="B34" s="119"/>
      <c r="C34" s="120">
        <v>67166328</v>
      </c>
      <c r="D34" s="120">
        <v>70487403</v>
      </c>
      <c r="E34" s="120">
        <v>73890956</v>
      </c>
      <c r="F34" s="120">
        <v>1446789</v>
      </c>
      <c r="G34" s="120">
        <v>1407524</v>
      </c>
      <c r="H34" s="120">
        <v>1633876</v>
      </c>
      <c r="I34" s="120">
        <v>500007</v>
      </c>
      <c r="J34" s="120">
        <v>526798</v>
      </c>
      <c r="K34" s="120">
        <v>554882</v>
      </c>
      <c r="L34" s="120">
        <v>57364279</v>
      </c>
      <c r="M34" s="120">
        <v>57885720</v>
      </c>
      <c r="N34" s="120">
        <v>60780069</v>
      </c>
      <c r="O34" s="120">
        <v>77728018</v>
      </c>
      <c r="P34" s="120">
        <v>77865924</v>
      </c>
      <c r="Q34" s="120">
        <v>81530869</v>
      </c>
      <c r="R34" s="120">
        <v>30509689</v>
      </c>
      <c r="S34" s="120">
        <v>32541627</v>
      </c>
      <c r="T34" s="120">
        <v>34314281</v>
      </c>
      <c r="U34" s="120">
        <v>58738039</v>
      </c>
      <c r="V34" s="120">
        <v>61530041</v>
      </c>
      <c r="W34" s="120">
        <v>64237728</v>
      </c>
      <c r="X34" s="120">
        <v>13188875</v>
      </c>
      <c r="Y34" s="120">
        <v>13798881</v>
      </c>
      <c r="Z34" s="120">
        <v>14440820</v>
      </c>
      <c r="AA34" s="120">
        <v>17184705</v>
      </c>
      <c r="AB34" s="120">
        <v>18244427</v>
      </c>
      <c r="AC34" s="120">
        <v>19219216</v>
      </c>
    </row>
    <row r="35" spans="1:29" ht="12.75">
      <c r="A35" s="113" t="s">
        <v>84</v>
      </c>
      <c r="B35" s="113" t="s">
        <v>256</v>
      </c>
      <c r="C35" s="116">
        <v>1500000</v>
      </c>
      <c r="D35" s="116">
        <v>1572000</v>
      </c>
      <c r="E35" s="116">
        <v>1647456</v>
      </c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6">
        <v>63643</v>
      </c>
      <c r="V35" s="116">
        <v>63677</v>
      </c>
      <c r="W35" s="116">
        <v>63688</v>
      </c>
      <c r="X35" s="116">
        <v>5850</v>
      </c>
      <c r="Y35" s="116">
        <v>6166</v>
      </c>
      <c r="Z35" s="116">
        <v>6500</v>
      </c>
      <c r="AA35" s="116">
        <v>36000</v>
      </c>
      <c r="AB35" s="116">
        <v>38160</v>
      </c>
      <c r="AC35" s="116">
        <v>40450</v>
      </c>
    </row>
    <row r="36" spans="1:29" ht="12.75">
      <c r="A36" s="113" t="s">
        <v>84</v>
      </c>
      <c r="B36" s="113" t="s">
        <v>257</v>
      </c>
      <c r="C36" s="116">
        <v>2300000</v>
      </c>
      <c r="D36" s="116">
        <v>2405800</v>
      </c>
      <c r="E36" s="116">
        <v>2509249</v>
      </c>
      <c r="F36" s="117"/>
      <c r="G36" s="117"/>
      <c r="H36" s="117"/>
      <c r="I36" s="117"/>
      <c r="J36" s="117"/>
      <c r="K36" s="117"/>
      <c r="L36" s="116">
        <v>15600</v>
      </c>
      <c r="M36" s="116">
        <v>16302</v>
      </c>
      <c r="N36" s="116">
        <v>17039</v>
      </c>
      <c r="O36" s="117"/>
      <c r="P36" s="117"/>
      <c r="Q36" s="117"/>
      <c r="R36" s="117"/>
      <c r="S36" s="117"/>
      <c r="T36" s="117"/>
      <c r="U36" s="116">
        <v>55540</v>
      </c>
      <c r="V36" s="116">
        <v>56109</v>
      </c>
      <c r="W36" s="116">
        <v>56230</v>
      </c>
      <c r="X36" s="116">
        <v>17364</v>
      </c>
      <c r="Y36" s="116">
        <v>18163</v>
      </c>
      <c r="Z36" s="116">
        <v>19000</v>
      </c>
      <c r="AA36" s="116">
        <v>24270351</v>
      </c>
      <c r="AB36" s="116">
        <v>32125772</v>
      </c>
      <c r="AC36" s="116">
        <v>33736852</v>
      </c>
    </row>
    <row r="37" spans="1:29" ht="12.75">
      <c r="A37" s="113" t="s">
        <v>84</v>
      </c>
      <c r="B37" s="113" t="s">
        <v>280</v>
      </c>
      <c r="C37" s="117"/>
      <c r="D37" s="117"/>
      <c r="E37" s="117"/>
      <c r="F37" s="117"/>
      <c r="G37" s="117"/>
      <c r="H37" s="117"/>
      <c r="I37" s="116">
        <v>1575000</v>
      </c>
      <c r="J37" s="116">
        <v>1645875</v>
      </c>
      <c r="K37" s="116">
        <v>1719939</v>
      </c>
      <c r="L37" s="117"/>
      <c r="M37" s="117"/>
      <c r="N37" s="116">
        <v>1</v>
      </c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</row>
    <row r="38" spans="1:29" ht="12.75">
      <c r="A38" s="113" t="s">
        <v>84</v>
      </c>
      <c r="B38" s="113" t="s">
        <v>260</v>
      </c>
      <c r="C38" s="116">
        <v>8574971</v>
      </c>
      <c r="D38" s="116">
        <v>8993768</v>
      </c>
      <c r="E38" s="116">
        <v>9432958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6">
        <v>347553</v>
      </c>
      <c r="AB38" s="116">
        <v>368383</v>
      </c>
      <c r="AC38" s="116">
        <v>390475</v>
      </c>
    </row>
    <row r="39" spans="1:29" ht="12.75">
      <c r="A39" s="113" t="s">
        <v>84</v>
      </c>
      <c r="B39" s="113" t="s">
        <v>281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6">
        <v>135360</v>
      </c>
      <c r="M39" s="116">
        <v>141764</v>
      </c>
      <c r="N39" s="116">
        <v>148478</v>
      </c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</row>
    <row r="40" spans="1:29" ht="12.75">
      <c r="A40" s="113" t="s">
        <v>84</v>
      </c>
      <c r="B40" s="113" t="s">
        <v>261</v>
      </c>
      <c r="C40" s="116">
        <v>2481850</v>
      </c>
      <c r="D40" s="116">
        <v>2754733</v>
      </c>
      <c r="E40" s="116">
        <v>2975112</v>
      </c>
      <c r="F40" s="117"/>
      <c r="G40" s="117"/>
      <c r="H40" s="117"/>
      <c r="I40" s="117"/>
      <c r="J40" s="117"/>
      <c r="K40" s="117"/>
      <c r="L40" s="116">
        <v>1269</v>
      </c>
      <c r="M40" s="116">
        <v>1345</v>
      </c>
      <c r="N40" s="116">
        <v>1426</v>
      </c>
      <c r="O40" s="116">
        <v>207324</v>
      </c>
      <c r="P40" s="116">
        <v>216864</v>
      </c>
      <c r="Q40" s="116">
        <v>227268</v>
      </c>
      <c r="R40" s="117"/>
      <c r="S40" s="117"/>
      <c r="T40" s="117"/>
      <c r="U40" s="117"/>
      <c r="V40" s="117"/>
      <c r="W40" s="117"/>
      <c r="X40" s="117"/>
      <c r="Y40" s="117"/>
      <c r="Z40" s="117"/>
      <c r="AA40" s="116">
        <v>20915</v>
      </c>
      <c r="AB40" s="116">
        <v>22125</v>
      </c>
      <c r="AC40" s="116">
        <v>23406</v>
      </c>
    </row>
    <row r="41" spans="1:29" ht="12.75">
      <c r="A41" s="113" t="s">
        <v>84</v>
      </c>
      <c r="B41" s="113" t="s">
        <v>262</v>
      </c>
      <c r="C41" s="116">
        <v>7050394</v>
      </c>
      <c r="D41" s="116">
        <v>7545521</v>
      </c>
      <c r="E41" s="116">
        <v>8067248</v>
      </c>
      <c r="F41" s="116">
        <v>334</v>
      </c>
      <c r="G41" s="116">
        <v>350</v>
      </c>
      <c r="H41" s="116">
        <v>367</v>
      </c>
      <c r="I41" s="116">
        <v>278886189</v>
      </c>
      <c r="J41" s="116">
        <v>280220287</v>
      </c>
      <c r="K41" s="116">
        <v>281615754</v>
      </c>
      <c r="L41" s="116">
        <v>33171018</v>
      </c>
      <c r="M41" s="116">
        <v>34796086</v>
      </c>
      <c r="N41" s="116">
        <v>36501447</v>
      </c>
      <c r="O41" s="116">
        <v>16272421</v>
      </c>
      <c r="P41" s="116">
        <v>17019140</v>
      </c>
      <c r="Q41" s="116">
        <v>17802398</v>
      </c>
      <c r="R41" s="117"/>
      <c r="S41" s="117"/>
      <c r="T41" s="117"/>
      <c r="U41" s="116">
        <v>1507225</v>
      </c>
      <c r="V41" s="116">
        <v>1406768</v>
      </c>
      <c r="W41" s="116">
        <v>1471479</v>
      </c>
      <c r="X41" s="116">
        <v>2004000</v>
      </c>
      <c r="Y41" s="116">
        <v>2104494</v>
      </c>
      <c r="Z41" s="116">
        <v>2220265</v>
      </c>
      <c r="AA41" s="116">
        <v>28154401</v>
      </c>
      <c r="AB41" s="116">
        <v>29724525</v>
      </c>
      <c r="AC41" s="116">
        <v>31246100</v>
      </c>
    </row>
    <row r="42" spans="1:29" ht="12.75">
      <c r="A42" s="113" t="s">
        <v>84</v>
      </c>
      <c r="B42" s="113" t="s">
        <v>263</v>
      </c>
      <c r="C42" s="116">
        <v>6964903</v>
      </c>
      <c r="D42" s="116">
        <v>7453688</v>
      </c>
      <c r="E42" s="116">
        <v>7970240</v>
      </c>
      <c r="F42" s="117"/>
      <c r="G42" s="117"/>
      <c r="H42" s="117"/>
      <c r="I42" s="117"/>
      <c r="J42" s="117"/>
      <c r="K42" s="117"/>
      <c r="L42" s="116">
        <v>20761969</v>
      </c>
      <c r="M42" s="116">
        <v>21715989</v>
      </c>
      <c r="N42" s="116">
        <v>22719351</v>
      </c>
      <c r="O42" s="116">
        <v>17738523</v>
      </c>
      <c r="P42" s="116">
        <v>18579695</v>
      </c>
      <c r="Q42" s="116">
        <v>19471477</v>
      </c>
      <c r="R42" s="116">
        <v>8281516</v>
      </c>
      <c r="S42" s="116">
        <v>8662460</v>
      </c>
      <c r="T42" s="116">
        <v>9078089</v>
      </c>
      <c r="U42" s="116">
        <v>1677163</v>
      </c>
      <c r="V42" s="116">
        <v>818265</v>
      </c>
      <c r="W42" s="116">
        <v>865214</v>
      </c>
      <c r="X42" s="116">
        <v>1105234</v>
      </c>
      <c r="Y42" s="116">
        <v>1156075</v>
      </c>
      <c r="Z42" s="116">
        <v>1209254</v>
      </c>
      <c r="AA42" s="116">
        <v>5571867</v>
      </c>
      <c r="AB42" s="116">
        <v>5878138</v>
      </c>
      <c r="AC42" s="116">
        <v>6227201</v>
      </c>
    </row>
    <row r="43" spans="1:29" ht="12.75">
      <c r="A43" s="113" t="s">
        <v>84</v>
      </c>
      <c r="B43" s="113" t="s">
        <v>264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6">
        <v>1103</v>
      </c>
      <c r="M43" s="116">
        <v>1159</v>
      </c>
      <c r="N43" s="116">
        <v>1226</v>
      </c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6">
        <v>6775127</v>
      </c>
      <c r="AB43" s="116">
        <v>7114518</v>
      </c>
      <c r="AC43" s="116">
        <v>7473002</v>
      </c>
    </row>
    <row r="44" spans="1:29" ht="12.75">
      <c r="A44" s="113" t="s">
        <v>84</v>
      </c>
      <c r="B44" s="113" t="s">
        <v>265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6">
        <v>33178</v>
      </c>
      <c r="P44" s="116">
        <v>34704</v>
      </c>
      <c r="Q44" s="116">
        <v>36300</v>
      </c>
      <c r="R44" s="117"/>
      <c r="S44" s="117"/>
      <c r="T44" s="117"/>
      <c r="U44" s="117"/>
      <c r="V44" s="117"/>
      <c r="W44" s="117"/>
      <c r="X44" s="117"/>
      <c r="Y44" s="117"/>
      <c r="Z44" s="117"/>
      <c r="AA44" s="116">
        <v>4469</v>
      </c>
      <c r="AB44" s="116">
        <v>4692</v>
      </c>
      <c r="AC44" s="116">
        <v>4927</v>
      </c>
    </row>
    <row r="45" spans="1:29" ht="12.75">
      <c r="A45" s="113" t="s">
        <v>84</v>
      </c>
      <c r="B45" s="113" t="s">
        <v>266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6">
        <v>200000</v>
      </c>
      <c r="V45" s="116">
        <v>380585</v>
      </c>
      <c r="W45" s="116">
        <v>398092</v>
      </c>
      <c r="X45" s="117"/>
      <c r="Y45" s="117"/>
      <c r="Z45" s="116">
        <v>1</v>
      </c>
      <c r="AA45" s="117"/>
      <c r="AB45" s="117"/>
      <c r="AC45" s="117"/>
    </row>
    <row r="46" spans="1:29" ht="12.75">
      <c r="A46" s="113" t="s">
        <v>84</v>
      </c>
      <c r="B46" s="113" t="s">
        <v>267</v>
      </c>
      <c r="C46" s="116">
        <v>9710</v>
      </c>
      <c r="D46" s="116">
        <v>10157</v>
      </c>
      <c r="E46" s="116">
        <v>10624</v>
      </c>
      <c r="F46" s="116">
        <v>337937</v>
      </c>
      <c r="G46" s="116">
        <v>354158</v>
      </c>
      <c r="H46" s="116">
        <v>371157</v>
      </c>
      <c r="I46" s="117"/>
      <c r="J46" s="117"/>
      <c r="K46" s="117"/>
      <c r="L46" s="116">
        <v>74200</v>
      </c>
      <c r="M46" s="116">
        <v>80000</v>
      </c>
      <c r="N46" s="116">
        <v>85000</v>
      </c>
      <c r="O46" s="117"/>
      <c r="P46" s="117"/>
      <c r="Q46" s="117"/>
      <c r="R46" s="116">
        <v>1190000</v>
      </c>
      <c r="S46" s="116">
        <v>1300000</v>
      </c>
      <c r="T46" s="116">
        <v>1362400</v>
      </c>
      <c r="U46" s="116">
        <v>500000</v>
      </c>
      <c r="V46" s="116">
        <v>523000</v>
      </c>
      <c r="W46" s="116">
        <v>547058</v>
      </c>
      <c r="X46" s="117"/>
      <c r="Y46" s="117"/>
      <c r="Z46" s="117"/>
      <c r="AA46" s="116">
        <v>363600</v>
      </c>
      <c r="AB46" s="116">
        <v>385478</v>
      </c>
      <c r="AC46" s="116">
        <v>411357</v>
      </c>
    </row>
    <row r="47" spans="1:29" ht="12.75">
      <c r="A47" s="113" t="s">
        <v>84</v>
      </c>
      <c r="B47" s="113" t="s">
        <v>269</v>
      </c>
      <c r="C47" s="117"/>
      <c r="D47" s="117"/>
      <c r="E47" s="117"/>
      <c r="F47" s="116">
        <v>61158</v>
      </c>
      <c r="G47" s="116">
        <v>64094</v>
      </c>
      <c r="H47" s="116">
        <v>67170</v>
      </c>
      <c r="I47" s="117"/>
      <c r="J47" s="117"/>
      <c r="K47" s="117"/>
      <c r="L47" s="116">
        <v>91537</v>
      </c>
      <c r="M47" s="116">
        <v>96881</v>
      </c>
      <c r="N47" s="116">
        <v>103455</v>
      </c>
      <c r="O47" s="116">
        <v>5141</v>
      </c>
      <c r="P47" s="116">
        <v>5378</v>
      </c>
      <c r="Q47" s="116">
        <v>5625</v>
      </c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</row>
    <row r="48" spans="1:29" ht="12.75">
      <c r="A48" s="113" t="s">
        <v>84</v>
      </c>
      <c r="B48" s="113" t="s">
        <v>270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6">
        <v>2200</v>
      </c>
      <c r="M48" s="116">
        <v>2244</v>
      </c>
      <c r="N48" s="116">
        <v>2289</v>
      </c>
      <c r="O48" s="116">
        <v>1049483</v>
      </c>
      <c r="P48" s="116">
        <v>1099842</v>
      </c>
      <c r="Q48" s="116">
        <v>1152625</v>
      </c>
      <c r="R48" s="117"/>
      <c r="S48" s="117"/>
      <c r="T48" s="117"/>
      <c r="U48" s="117"/>
      <c r="V48" s="117"/>
      <c r="W48" s="117"/>
      <c r="X48" s="117"/>
      <c r="Y48" s="117"/>
      <c r="Z48" s="117"/>
      <c r="AA48" s="116">
        <v>9681</v>
      </c>
      <c r="AB48" s="116">
        <v>10178</v>
      </c>
      <c r="AC48" s="116">
        <v>10725</v>
      </c>
    </row>
    <row r="49" spans="1:29" ht="12.75">
      <c r="A49" s="113" t="s">
        <v>84</v>
      </c>
      <c r="B49" s="113" t="s">
        <v>271</v>
      </c>
      <c r="C49" s="116">
        <v>6246234</v>
      </c>
      <c r="D49" s="116">
        <v>6686602</v>
      </c>
      <c r="E49" s="116">
        <v>7209290</v>
      </c>
      <c r="F49" s="117"/>
      <c r="G49" s="117"/>
      <c r="H49" s="117"/>
      <c r="I49" s="116">
        <v>83595</v>
      </c>
      <c r="J49" s="116">
        <v>91955</v>
      </c>
      <c r="K49" s="116">
        <v>101151</v>
      </c>
      <c r="L49" s="116">
        <v>1147689</v>
      </c>
      <c r="M49" s="116">
        <v>1203367</v>
      </c>
      <c r="N49" s="116">
        <v>1263291</v>
      </c>
      <c r="O49" s="116">
        <v>1644418</v>
      </c>
      <c r="P49" s="116">
        <v>1722543</v>
      </c>
      <c r="Q49" s="116">
        <v>1804384</v>
      </c>
      <c r="R49" s="117"/>
      <c r="S49" s="117"/>
      <c r="T49" s="117"/>
      <c r="U49" s="117"/>
      <c r="V49" s="117"/>
      <c r="W49" s="117"/>
      <c r="X49" s="116">
        <v>233895</v>
      </c>
      <c r="Y49" s="116">
        <v>247695</v>
      </c>
      <c r="Z49" s="116">
        <v>263052</v>
      </c>
      <c r="AA49" s="116">
        <v>15475086</v>
      </c>
      <c r="AB49" s="116">
        <v>16585241</v>
      </c>
      <c r="AC49" s="116">
        <v>17425298</v>
      </c>
    </row>
    <row r="50" spans="1:29" ht="12.75">
      <c r="A50" s="113" t="s">
        <v>84</v>
      </c>
      <c r="B50" s="113" t="s">
        <v>272</v>
      </c>
      <c r="C50" s="116">
        <v>2144421</v>
      </c>
      <c r="D50" s="116">
        <v>2282390</v>
      </c>
      <c r="E50" s="116">
        <v>2427568</v>
      </c>
      <c r="F50" s="117"/>
      <c r="G50" s="117"/>
      <c r="H50" s="117"/>
      <c r="I50" s="117"/>
      <c r="J50" s="117"/>
      <c r="K50" s="117"/>
      <c r="L50" s="116">
        <v>3497861</v>
      </c>
      <c r="M50" s="116">
        <v>3650411</v>
      </c>
      <c r="N50" s="116">
        <v>3809299</v>
      </c>
      <c r="O50" s="116">
        <v>1504373</v>
      </c>
      <c r="P50" s="116">
        <v>1574895</v>
      </c>
      <c r="Q50" s="116">
        <v>1650490</v>
      </c>
      <c r="R50" s="117"/>
      <c r="S50" s="117"/>
      <c r="T50" s="117"/>
      <c r="U50" s="116">
        <v>323108</v>
      </c>
      <c r="V50" s="116">
        <v>351464</v>
      </c>
      <c r="W50" s="116">
        <v>373784</v>
      </c>
      <c r="X50" s="117"/>
      <c r="Y50" s="117"/>
      <c r="Z50" s="117"/>
      <c r="AA50" s="116">
        <v>5508773</v>
      </c>
      <c r="AB50" s="116">
        <v>5790672</v>
      </c>
      <c r="AC50" s="116">
        <v>6092853</v>
      </c>
    </row>
    <row r="51" spans="1:29" ht="12.75">
      <c r="A51" s="113" t="s">
        <v>84</v>
      </c>
      <c r="B51" s="113" t="s">
        <v>273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6">
        <v>437847</v>
      </c>
      <c r="P51" s="116">
        <v>458864</v>
      </c>
      <c r="Q51" s="116">
        <v>480890</v>
      </c>
      <c r="R51" s="117"/>
      <c r="S51" s="117"/>
      <c r="T51" s="117"/>
      <c r="U51" s="117"/>
      <c r="V51" s="117"/>
      <c r="W51" s="117"/>
      <c r="X51" s="117"/>
      <c r="Y51" s="117"/>
      <c r="Z51" s="117"/>
      <c r="AA51" s="116">
        <v>5069</v>
      </c>
      <c r="AB51" s="116">
        <v>5307</v>
      </c>
      <c r="AC51" s="116">
        <v>5557</v>
      </c>
    </row>
    <row r="52" spans="1:29" ht="12.75">
      <c r="A52" s="113" t="s">
        <v>84</v>
      </c>
      <c r="B52" s="113" t="s">
        <v>274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6">
        <v>37874</v>
      </c>
      <c r="M52" s="116">
        <v>39616</v>
      </c>
      <c r="N52" s="116">
        <v>41439</v>
      </c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</row>
    <row r="53" spans="1:29" ht="12.75">
      <c r="A53" s="113" t="s">
        <v>84</v>
      </c>
      <c r="B53" s="113" t="s">
        <v>275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6">
        <v>219587</v>
      </c>
      <c r="M53" s="116">
        <v>229778</v>
      </c>
      <c r="N53" s="116">
        <v>240430</v>
      </c>
      <c r="O53" s="116">
        <v>191986</v>
      </c>
      <c r="P53" s="116">
        <v>200835</v>
      </c>
      <c r="Q53" s="116">
        <v>210053</v>
      </c>
      <c r="R53" s="117"/>
      <c r="S53" s="117"/>
      <c r="T53" s="117"/>
      <c r="U53" s="117"/>
      <c r="V53" s="117"/>
      <c r="W53" s="117"/>
      <c r="X53" s="117"/>
      <c r="Y53" s="117"/>
      <c r="Z53" s="117"/>
      <c r="AA53" s="116">
        <v>22991</v>
      </c>
      <c r="AB53" s="116">
        <v>24066</v>
      </c>
      <c r="AC53" s="116">
        <v>25192</v>
      </c>
    </row>
    <row r="54" spans="1:29" ht="12.75">
      <c r="A54" s="113" t="s">
        <v>84</v>
      </c>
      <c r="B54" s="113" t="s">
        <v>247</v>
      </c>
      <c r="C54" s="116">
        <v>21043422</v>
      </c>
      <c r="D54" s="116">
        <v>23445261</v>
      </c>
      <c r="E54" s="116">
        <v>25053848</v>
      </c>
      <c r="F54" s="117"/>
      <c r="G54" s="117"/>
      <c r="H54" s="117"/>
      <c r="I54" s="116">
        <v>22643126</v>
      </c>
      <c r="J54" s="116">
        <v>23678306</v>
      </c>
      <c r="K54" s="116">
        <v>24761104</v>
      </c>
      <c r="L54" s="116">
        <v>15884516</v>
      </c>
      <c r="M54" s="116">
        <v>22331482</v>
      </c>
      <c r="N54" s="116">
        <v>23321455</v>
      </c>
      <c r="O54" s="116">
        <v>37078850</v>
      </c>
      <c r="P54" s="116">
        <v>38848161</v>
      </c>
      <c r="Q54" s="116">
        <v>40702238</v>
      </c>
      <c r="R54" s="117"/>
      <c r="S54" s="117"/>
      <c r="T54" s="117"/>
      <c r="U54" s="116">
        <v>23864853</v>
      </c>
      <c r="V54" s="116">
        <v>26443362</v>
      </c>
      <c r="W54" s="116">
        <v>27240527</v>
      </c>
      <c r="X54" s="116">
        <v>6406746</v>
      </c>
      <c r="Y54" s="116">
        <v>6713998</v>
      </c>
      <c r="Z54" s="116">
        <v>7064429</v>
      </c>
      <c r="AA54" s="116">
        <v>5850702</v>
      </c>
      <c r="AB54" s="116">
        <v>6179438</v>
      </c>
      <c r="AC54" s="116">
        <v>6532465</v>
      </c>
    </row>
    <row r="55" spans="1:29" ht="12.75">
      <c r="A55" s="113" t="s">
        <v>84</v>
      </c>
      <c r="B55" s="113" t="s">
        <v>276</v>
      </c>
      <c r="C55" s="116">
        <v>2247043</v>
      </c>
      <c r="D55" s="116">
        <v>2391949</v>
      </c>
      <c r="E55" s="116">
        <v>2544436</v>
      </c>
      <c r="F55" s="117"/>
      <c r="G55" s="117"/>
      <c r="H55" s="117"/>
      <c r="I55" s="117"/>
      <c r="J55" s="117"/>
      <c r="K55" s="117"/>
      <c r="L55" s="116">
        <v>678505</v>
      </c>
      <c r="M55" s="116">
        <v>704070</v>
      </c>
      <c r="N55" s="116">
        <v>731773</v>
      </c>
      <c r="O55" s="116">
        <v>639037</v>
      </c>
      <c r="P55" s="116">
        <v>668437</v>
      </c>
      <c r="Q55" s="116">
        <v>699586</v>
      </c>
      <c r="R55" s="117"/>
      <c r="S55" s="117"/>
      <c r="T55" s="117"/>
      <c r="U55" s="116">
        <v>63857</v>
      </c>
      <c r="V55" s="116">
        <v>67306</v>
      </c>
      <c r="W55" s="116">
        <v>68200</v>
      </c>
      <c r="X55" s="116">
        <v>45945</v>
      </c>
      <c r="Y55" s="116">
        <v>48260</v>
      </c>
      <c r="Z55" s="116">
        <v>49265</v>
      </c>
      <c r="AA55" s="116">
        <v>5589883</v>
      </c>
      <c r="AB55" s="116">
        <v>5873553</v>
      </c>
      <c r="AC55" s="116">
        <v>6175654</v>
      </c>
    </row>
    <row r="56" spans="1:29" ht="12.75">
      <c r="A56" s="113" t="s">
        <v>84</v>
      </c>
      <c r="B56" s="113" t="s">
        <v>282</v>
      </c>
      <c r="C56" s="116">
        <v>331694</v>
      </c>
      <c r="D56" s="116">
        <v>346952</v>
      </c>
      <c r="E56" s="116">
        <v>362911</v>
      </c>
      <c r="F56" s="117"/>
      <c r="G56" s="117"/>
      <c r="H56" s="117"/>
      <c r="I56" s="117"/>
      <c r="J56" s="117"/>
      <c r="K56" s="117"/>
      <c r="L56" s="116">
        <v>3637910</v>
      </c>
      <c r="M56" s="116">
        <v>3897762</v>
      </c>
      <c r="N56" s="116">
        <v>4089428</v>
      </c>
      <c r="O56" s="116">
        <v>1000000</v>
      </c>
      <c r="P56" s="116">
        <v>1500000</v>
      </c>
      <c r="Q56" s="116">
        <v>1600000</v>
      </c>
      <c r="R56" s="117"/>
      <c r="S56" s="117"/>
      <c r="T56" s="117"/>
      <c r="U56" s="117"/>
      <c r="V56" s="117"/>
      <c r="W56" s="117"/>
      <c r="X56" s="117"/>
      <c r="Y56" s="117"/>
      <c r="Z56" s="117"/>
      <c r="AA56" s="116">
        <v>4469</v>
      </c>
      <c r="AB56" s="116">
        <v>4692</v>
      </c>
      <c r="AC56" s="116">
        <v>4927</v>
      </c>
    </row>
    <row r="57" spans="1:29" ht="12.75">
      <c r="A57" s="113" t="s">
        <v>84</v>
      </c>
      <c r="B57" s="113" t="s">
        <v>278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6">
        <v>23496</v>
      </c>
      <c r="M57" s="116">
        <v>24912</v>
      </c>
      <c r="N57" s="116">
        <v>26400</v>
      </c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</row>
    <row r="58" spans="1:29" ht="12.75">
      <c r="A58" s="113" t="s">
        <v>84</v>
      </c>
      <c r="B58" s="113" t="s">
        <v>279</v>
      </c>
      <c r="C58" s="116">
        <v>1730377</v>
      </c>
      <c r="D58" s="116">
        <v>1818455</v>
      </c>
      <c r="E58" s="116">
        <v>1911296</v>
      </c>
      <c r="F58" s="116">
        <v>364957</v>
      </c>
      <c r="G58" s="116">
        <v>375999</v>
      </c>
      <c r="H58" s="116">
        <v>387822</v>
      </c>
      <c r="I58" s="116">
        <v>9368171</v>
      </c>
      <c r="J58" s="116">
        <v>9265770</v>
      </c>
      <c r="K58" s="116">
        <v>9369471</v>
      </c>
      <c r="L58" s="116">
        <v>8517480</v>
      </c>
      <c r="M58" s="116">
        <v>8842505</v>
      </c>
      <c r="N58" s="116">
        <v>9274762</v>
      </c>
      <c r="O58" s="116">
        <v>7188113</v>
      </c>
      <c r="P58" s="116">
        <v>7530132</v>
      </c>
      <c r="Q58" s="116">
        <v>7878248</v>
      </c>
      <c r="R58" s="116">
        <v>2461699</v>
      </c>
      <c r="S58" s="116">
        <v>2576937</v>
      </c>
      <c r="T58" s="116">
        <v>2698035</v>
      </c>
      <c r="U58" s="116">
        <v>1375467</v>
      </c>
      <c r="V58" s="116">
        <v>1438720</v>
      </c>
      <c r="W58" s="116">
        <v>1505757</v>
      </c>
      <c r="X58" s="116">
        <v>61448</v>
      </c>
      <c r="Y58" s="116">
        <v>65056</v>
      </c>
      <c r="Z58" s="116">
        <v>69040</v>
      </c>
      <c r="AA58" s="116">
        <v>340828</v>
      </c>
      <c r="AB58" s="116">
        <v>359142</v>
      </c>
      <c r="AC58" s="116">
        <v>379359</v>
      </c>
    </row>
    <row r="59" spans="1:29" ht="12.75">
      <c r="A59" s="118" t="s">
        <v>119</v>
      </c>
      <c r="B59" s="119"/>
      <c r="C59" s="120">
        <v>62625019</v>
      </c>
      <c r="D59" s="120">
        <v>67707276</v>
      </c>
      <c r="E59" s="120">
        <v>72122236</v>
      </c>
      <c r="F59" s="120">
        <v>764386</v>
      </c>
      <c r="G59" s="120">
        <v>794601</v>
      </c>
      <c r="H59" s="120">
        <v>826516</v>
      </c>
      <c r="I59" s="120">
        <v>312556081</v>
      </c>
      <c r="J59" s="120">
        <v>314902193</v>
      </c>
      <c r="K59" s="120">
        <v>317567419</v>
      </c>
      <c r="L59" s="120">
        <v>87899174</v>
      </c>
      <c r="M59" s="120">
        <v>97775673</v>
      </c>
      <c r="N59" s="120">
        <v>102377989</v>
      </c>
      <c r="O59" s="120">
        <v>84990694</v>
      </c>
      <c r="P59" s="120">
        <v>89459490</v>
      </c>
      <c r="Q59" s="120">
        <v>93721582</v>
      </c>
      <c r="R59" s="120">
        <v>11933215</v>
      </c>
      <c r="S59" s="120">
        <v>12539397</v>
      </c>
      <c r="T59" s="120">
        <v>13138524</v>
      </c>
      <c r="U59" s="120">
        <v>29630856</v>
      </c>
      <c r="V59" s="120">
        <v>31549256</v>
      </c>
      <c r="W59" s="120">
        <v>32590029</v>
      </c>
      <c r="X59" s="120">
        <v>9880482</v>
      </c>
      <c r="Y59" s="120">
        <v>10359907</v>
      </c>
      <c r="Z59" s="120">
        <v>10900806</v>
      </c>
      <c r="AA59" s="120">
        <v>98351765</v>
      </c>
      <c r="AB59" s="120">
        <v>110494080</v>
      </c>
      <c r="AC59" s="120">
        <v>116205800</v>
      </c>
    </row>
    <row r="60" spans="1:29" ht="12.75">
      <c r="A60" s="121" t="s">
        <v>120</v>
      </c>
      <c r="B60" s="122"/>
      <c r="C60" s="123">
        <v>129791347</v>
      </c>
      <c r="D60" s="123">
        <v>138194679</v>
      </c>
      <c r="E60" s="123">
        <v>146013192</v>
      </c>
      <c r="F60" s="123">
        <v>2211175</v>
      </c>
      <c r="G60" s="123">
        <v>2202125</v>
      </c>
      <c r="H60" s="123">
        <v>2460392</v>
      </c>
      <c r="I60" s="123">
        <v>313056088</v>
      </c>
      <c r="J60" s="123">
        <v>315428991</v>
      </c>
      <c r="K60" s="123">
        <v>318122301</v>
      </c>
      <c r="L60" s="123">
        <v>145263453</v>
      </c>
      <c r="M60" s="123">
        <v>155661393</v>
      </c>
      <c r="N60" s="123">
        <v>163158058</v>
      </c>
      <c r="O60" s="123">
        <v>162718712</v>
      </c>
      <c r="P60" s="123">
        <v>167325414</v>
      </c>
      <c r="Q60" s="123">
        <v>175252451</v>
      </c>
      <c r="R60" s="123">
        <v>42442904</v>
      </c>
      <c r="S60" s="123">
        <v>45081024</v>
      </c>
      <c r="T60" s="123">
        <v>47452805</v>
      </c>
      <c r="U60" s="123">
        <v>88368895</v>
      </c>
      <c r="V60" s="123">
        <v>93079297</v>
      </c>
      <c r="W60" s="123">
        <v>96827757</v>
      </c>
      <c r="X60" s="123">
        <v>23069357</v>
      </c>
      <c r="Y60" s="123">
        <v>24158788</v>
      </c>
      <c r="Z60" s="123">
        <v>25341626</v>
      </c>
      <c r="AA60" s="123">
        <v>115536470</v>
      </c>
      <c r="AB60" s="123">
        <v>128738507</v>
      </c>
      <c r="AC60" s="123">
        <v>135425016</v>
      </c>
    </row>
    <row r="61" spans="1:29" ht="12.75" customHeight="1">
      <c r="A61" s="173" t="s">
        <v>121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</row>
    <row r="62" spans="1:29" ht="12.75" customHeight="1">
      <c r="A62" s="173" t="s">
        <v>283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</row>
  </sheetData>
  <sheetProtection/>
  <mergeCells count="24">
    <mergeCell ref="AA5:AC5"/>
    <mergeCell ref="A8:AC8"/>
    <mergeCell ref="A61:AC61"/>
    <mergeCell ref="A62:AC62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Z1"/>
    </sheetView>
  </sheetViews>
  <sheetFormatPr defaultColWidth="9.140625" defaultRowHeight="12.75"/>
  <cols>
    <col min="1" max="1" width="24.28125" style="0" bestFit="1" customWidth="1"/>
    <col min="2" max="2" width="25.7109375" style="0" bestFit="1" customWidth="1"/>
    <col min="3" max="26" width="14.28125" style="0" bestFit="1" customWidth="1"/>
  </cols>
  <sheetData>
    <row r="1" spans="1:26" ht="12.75" customHeight="1">
      <c r="A1" s="171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12.75" customHeight="1">
      <c r="A2" s="171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3:26" ht="12.75">
      <c r="C3" s="172" t="s">
        <v>122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2.75">
      <c r="A4" s="100"/>
      <c r="B4" s="100"/>
      <c r="C4" s="172" t="s">
        <v>123</v>
      </c>
      <c r="D4" s="173"/>
      <c r="E4" s="173"/>
      <c r="F4" s="172" t="s">
        <v>125</v>
      </c>
      <c r="G4" s="173"/>
      <c r="H4" s="173"/>
      <c r="I4" s="172" t="s">
        <v>126</v>
      </c>
      <c r="J4" s="173"/>
      <c r="K4" s="173"/>
      <c r="L4" s="172" t="s">
        <v>127</v>
      </c>
      <c r="M4" s="173"/>
      <c r="N4" s="173"/>
      <c r="O4" s="172" t="s">
        <v>128</v>
      </c>
      <c r="P4" s="173"/>
      <c r="Q4" s="173"/>
      <c r="R4" s="172" t="s">
        <v>129</v>
      </c>
      <c r="S4" s="173"/>
      <c r="T4" s="173"/>
      <c r="U4" s="172" t="s">
        <v>130</v>
      </c>
      <c r="V4" s="173"/>
      <c r="W4" s="173"/>
      <c r="X4" s="172" t="s">
        <v>131</v>
      </c>
      <c r="Y4" s="173"/>
      <c r="Z4" s="173"/>
    </row>
    <row r="5" spans="1:26" ht="12.75">
      <c r="A5" s="100"/>
      <c r="B5" s="100"/>
      <c r="C5" s="172" t="s">
        <v>76</v>
      </c>
      <c r="D5" s="173"/>
      <c r="E5" s="173"/>
      <c r="F5" s="172" t="s">
        <v>76</v>
      </c>
      <c r="G5" s="173"/>
      <c r="H5" s="173"/>
      <c r="I5" s="172" t="s">
        <v>76</v>
      </c>
      <c r="J5" s="173"/>
      <c r="K5" s="173"/>
      <c r="L5" s="172" t="s">
        <v>76</v>
      </c>
      <c r="M5" s="173"/>
      <c r="N5" s="173"/>
      <c r="O5" s="172" t="s">
        <v>76</v>
      </c>
      <c r="P5" s="173"/>
      <c r="Q5" s="173"/>
      <c r="R5" s="172" t="s">
        <v>76</v>
      </c>
      <c r="S5" s="173"/>
      <c r="T5" s="173"/>
      <c r="U5" s="172" t="s">
        <v>76</v>
      </c>
      <c r="V5" s="173"/>
      <c r="W5" s="173"/>
      <c r="X5" s="172" t="s">
        <v>76</v>
      </c>
      <c r="Y5" s="173"/>
      <c r="Z5" s="173"/>
    </row>
    <row r="6" spans="1:26" ht="12.75">
      <c r="A6" s="100"/>
      <c r="B6" s="100"/>
      <c r="C6" s="113" t="s">
        <v>77</v>
      </c>
      <c r="D6" s="113" t="s">
        <v>78</v>
      </c>
      <c r="E6" s="113" t="s">
        <v>79</v>
      </c>
      <c r="F6" s="113" t="s">
        <v>77</v>
      </c>
      <c r="G6" s="113" t="s">
        <v>78</v>
      </c>
      <c r="H6" s="113" t="s">
        <v>79</v>
      </c>
      <c r="I6" s="113" t="s">
        <v>77</v>
      </c>
      <c r="J6" s="113" t="s">
        <v>78</v>
      </c>
      <c r="K6" s="113" t="s">
        <v>79</v>
      </c>
      <c r="L6" s="113" t="s">
        <v>77</v>
      </c>
      <c r="M6" s="113" t="s">
        <v>78</v>
      </c>
      <c r="N6" s="113" t="s">
        <v>79</v>
      </c>
      <c r="O6" s="113" t="s">
        <v>77</v>
      </c>
      <c r="P6" s="113" t="s">
        <v>78</v>
      </c>
      <c r="Q6" s="113" t="s">
        <v>79</v>
      </c>
      <c r="R6" s="113" t="s">
        <v>77</v>
      </c>
      <c r="S6" s="113" t="s">
        <v>78</v>
      </c>
      <c r="T6" s="113" t="s">
        <v>79</v>
      </c>
      <c r="U6" s="113" t="s">
        <v>77</v>
      </c>
      <c r="V6" s="113" t="s">
        <v>78</v>
      </c>
      <c r="W6" s="113" t="s">
        <v>79</v>
      </c>
      <c r="X6" s="113" t="s">
        <v>77</v>
      </c>
      <c r="Y6" s="113" t="s">
        <v>78</v>
      </c>
      <c r="Z6" s="113" t="s">
        <v>79</v>
      </c>
    </row>
    <row r="7" spans="1:26" ht="12.75">
      <c r="A7" s="114" t="s">
        <v>80</v>
      </c>
      <c r="B7" s="114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12.75" customHeight="1">
      <c r="A8" s="174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12.75">
      <c r="A9" s="113" t="s">
        <v>133</v>
      </c>
      <c r="B9" s="113" t="s">
        <v>284</v>
      </c>
      <c r="C9" s="116">
        <v>7983223</v>
      </c>
      <c r="D9" s="116">
        <v>4050000</v>
      </c>
      <c r="E9" s="116">
        <v>4050000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ht="12.75">
      <c r="A10" s="113" t="s">
        <v>133</v>
      </c>
      <c r="B10" s="113" t="s">
        <v>285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6">
        <v>58664291</v>
      </c>
      <c r="M10" s="116">
        <v>61362848</v>
      </c>
      <c r="N10" s="116">
        <v>64185540</v>
      </c>
      <c r="O10" s="117"/>
      <c r="P10" s="117"/>
      <c r="Q10" s="117"/>
      <c r="R10" s="117"/>
      <c r="S10" s="117"/>
      <c r="T10" s="117"/>
      <c r="U10" s="116">
        <v>919587</v>
      </c>
      <c r="V10" s="116">
        <v>977061</v>
      </c>
      <c r="W10" s="116">
        <v>1038127</v>
      </c>
      <c r="X10" s="116">
        <v>31800</v>
      </c>
      <c r="Y10" s="116">
        <v>33708</v>
      </c>
      <c r="Z10" s="116">
        <v>35730</v>
      </c>
    </row>
    <row r="11" spans="1:26" ht="12.75">
      <c r="A11" s="113" t="s">
        <v>133</v>
      </c>
      <c r="B11" s="113" t="s">
        <v>286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6">
        <v>3600000</v>
      </c>
      <c r="S11" s="116">
        <v>3798000</v>
      </c>
      <c r="T11" s="116">
        <v>4006890</v>
      </c>
      <c r="U11" s="117"/>
      <c r="V11" s="117"/>
      <c r="W11" s="117"/>
      <c r="X11" s="117"/>
      <c r="Y11" s="117"/>
      <c r="Z11" s="117"/>
    </row>
    <row r="12" spans="1:26" ht="12.75">
      <c r="A12" s="113" t="s">
        <v>133</v>
      </c>
      <c r="B12" s="113" t="s">
        <v>287</v>
      </c>
      <c r="C12" s="116">
        <v>20210792</v>
      </c>
      <c r="D12" s="116">
        <v>21089916</v>
      </c>
      <c r="E12" s="116">
        <v>22011835</v>
      </c>
      <c r="F12" s="116">
        <v>188892406</v>
      </c>
      <c r="G12" s="116">
        <v>198118756</v>
      </c>
      <c r="H12" s="116">
        <v>207527146</v>
      </c>
      <c r="I12" s="116">
        <v>9868061</v>
      </c>
      <c r="J12" s="116">
        <v>10364631</v>
      </c>
      <c r="K12" s="116">
        <v>10889755</v>
      </c>
      <c r="L12" s="116">
        <v>7129532</v>
      </c>
      <c r="M12" s="116">
        <v>7457497</v>
      </c>
      <c r="N12" s="116">
        <v>7800537</v>
      </c>
      <c r="O12" s="116">
        <v>19231496</v>
      </c>
      <c r="P12" s="116">
        <v>20038145</v>
      </c>
      <c r="Q12" s="116">
        <v>21000794</v>
      </c>
      <c r="R12" s="117"/>
      <c r="S12" s="117"/>
      <c r="T12" s="117"/>
      <c r="U12" s="116">
        <v>1509288</v>
      </c>
      <c r="V12" s="116">
        <v>1583228</v>
      </c>
      <c r="W12" s="116">
        <v>1643120</v>
      </c>
      <c r="X12" s="116">
        <v>24418649</v>
      </c>
      <c r="Y12" s="116">
        <v>25862606</v>
      </c>
      <c r="Z12" s="116">
        <v>27392683</v>
      </c>
    </row>
    <row r="13" spans="1:26" ht="12.75">
      <c r="A13" s="113" t="s">
        <v>133</v>
      </c>
      <c r="B13" s="113" t="s">
        <v>288</v>
      </c>
      <c r="C13" s="117"/>
      <c r="D13" s="117"/>
      <c r="E13" s="117"/>
      <c r="F13" s="116">
        <v>78894000</v>
      </c>
      <c r="G13" s="116">
        <v>82806000</v>
      </c>
      <c r="H13" s="116">
        <v>89452000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12.75">
      <c r="A14" s="113" t="s">
        <v>133</v>
      </c>
      <c r="B14" s="113" t="s">
        <v>289</v>
      </c>
      <c r="C14" s="117"/>
      <c r="D14" s="117"/>
      <c r="E14" s="117"/>
      <c r="F14" s="117"/>
      <c r="G14" s="117"/>
      <c r="H14" s="117"/>
      <c r="I14" s="116">
        <v>2148540</v>
      </c>
      <c r="J14" s="116">
        <v>2277444</v>
      </c>
      <c r="K14" s="116">
        <v>2414100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ht="12.75">
      <c r="A15" s="113" t="s">
        <v>133</v>
      </c>
      <c r="B15" s="113" t="s">
        <v>290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6">
        <v>37039351</v>
      </c>
      <c r="M15" s="116">
        <v>26472110</v>
      </c>
      <c r="N15" s="116">
        <v>27712942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12.75">
      <c r="A16" s="113" t="s">
        <v>133</v>
      </c>
      <c r="B16" s="113" t="s">
        <v>291</v>
      </c>
      <c r="C16" s="116">
        <v>850000</v>
      </c>
      <c r="D16" s="116">
        <v>261500</v>
      </c>
      <c r="E16" s="116">
        <v>273529</v>
      </c>
      <c r="F16" s="117"/>
      <c r="G16" s="117"/>
      <c r="H16" s="117"/>
      <c r="I16" s="117"/>
      <c r="J16" s="117"/>
      <c r="K16" s="117"/>
      <c r="L16" s="116">
        <v>27798496</v>
      </c>
      <c r="M16" s="116">
        <v>29132824</v>
      </c>
      <c r="N16" s="116">
        <v>30531199</v>
      </c>
      <c r="O16" s="117"/>
      <c r="P16" s="117"/>
      <c r="Q16" s="117"/>
      <c r="R16" s="117"/>
      <c r="S16" s="117"/>
      <c r="T16" s="117"/>
      <c r="U16" s="116">
        <v>165215</v>
      </c>
      <c r="V16" s="116">
        <v>172815</v>
      </c>
      <c r="W16" s="116">
        <v>180764</v>
      </c>
      <c r="X16" s="116">
        <v>19238432</v>
      </c>
      <c r="Y16" s="116">
        <v>20583049</v>
      </c>
      <c r="Z16" s="116">
        <v>22021776</v>
      </c>
    </row>
    <row r="17" spans="1:26" ht="12.75">
      <c r="A17" s="113" t="s">
        <v>133</v>
      </c>
      <c r="B17" s="113" t="s">
        <v>292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6">
        <v>16986647</v>
      </c>
      <c r="P17" s="116">
        <v>17768033</v>
      </c>
      <c r="Q17" s="116">
        <v>18585363</v>
      </c>
      <c r="R17" s="117"/>
      <c r="S17" s="117"/>
      <c r="T17" s="117"/>
      <c r="U17" s="117"/>
      <c r="V17" s="117"/>
      <c r="W17" s="117"/>
      <c r="X17" s="117"/>
      <c r="Y17" s="117"/>
      <c r="Z17" s="117"/>
    </row>
    <row r="18" spans="1:26" ht="12.75">
      <c r="A18" s="113" t="s">
        <v>133</v>
      </c>
      <c r="B18" s="113" t="s">
        <v>293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6">
        <v>2599097</v>
      </c>
      <c r="V18" s="116">
        <v>2729443</v>
      </c>
      <c r="W18" s="116">
        <v>2852588</v>
      </c>
      <c r="X18" s="117"/>
      <c r="Y18" s="117"/>
      <c r="Z18" s="117"/>
    </row>
    <row r="19" spans="1:26" ht="12.75">
      <c r="A19" s="113" t="s">
        <v>133</v>
      </c>
      <c r="B19" s="113" t="s">
        <v>294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6">
        <v>103738716</v>
      </c>
      <c r="S19" s="116">
        <v>108510696</v>
      </c>
      <c r="T19" s="116">
        <v>113502188</v>
      </c>
      <c r="U19" s="117"/>
      <c r="V19" s="117"/>
      <c r="W19" s="117"/>
      <c r="X19" s="117"/>
      <c r="Y19" s="117"/>
      <c r="Z19" s="117"/>
    </row>
    <row r="20" spans="1:26" ht="12.75">
      <c r="A20" s="113" t="s">
        <v>133</v>
      </c>
      <c r="B20" s="113" t="s">
        <v>295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6">
        <v>456714970</v>
      </c>
      <c r="Y20" s="116">
        <v>465706499</v>
      </c>
      <c r="Z20" s="116">
        <v>484711261</v>
      </c>
    </row>
    <row r="21" spans="1:26" ht="12.75">
      <c r="A21" s="113" t="s">
        <v>133</v>
      </c>
      <c r="B21" s="113" t="s">
        <v>296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6">
        <v>56237043</v>
      </c>
      <c r="Y21" s="116">
        <v>59048895</v>
      </c>
      <c r="Z21" s="116">
        <v>62001340</v>
      </c>
    </row>
    <row r="22" spans="1:26" ht="12.75">
      <c r="A22" s="113" t="s">
        <v>133</v>
      </c>
      <c r="B22" s="113" t="s">
        <v>297</v>
      </c>
      <c r="C22" s="116">
        <v>79057575</v>
      </c>
      <c r="D22" s="116">
        <v>84305380</v>
      </c>
      <c r="E22" s="116">
        <v>90037859</v>
      </c>
      <c r="F22" s="116">
        <v>238990021</v>
      </c>
      <c r="G22" s="116">
        <v>250254534</v>
      </c>
      <c r="H22" s="116">
        <v>262702112</v>
      </c>
      <c r="I22" s="116">
        <v>42810703</v>
      </c>
      <c r="J22" s="116">
        <v>44615324</v>
      </c>
      <c r="K22" s="116">
        <v>45725546</v>
      </c>
      <c r="L22" s="116">
        <v>20401634</v>
      </c>
      <c r="M22" s="116">
        <v>21340110</v>
      </c>
      <c r="N22" s="116">
        <v>22321755</v>
      </c>
      <c r="O22" s="116">
        <v>35095503</v>
      </c>
      <c r="P22" s="116">
        <v>36692904</v>
      </c>
      <c r="Q22" s="116">
        <v>38435798</v>
      </c>
      <c r="R22" s="116">
        <v>26675610</v>
      </c>
      <c r="S22" s="116">
        <v>28068010</v>
      </c>
      <c r="T22" s="116">
        <v>29525218</v>
      </c>
      <c r="U22" s="116">
        <v>4161890</v>
      </c>
      <c r="V22" s="116">
        <v>4389027</v>
      </c>
      <c r="W22" s="116">
        <v>4627540</v>
      </c>
      <c r="X22" s="116">
        <v>301023172</v>
      </c>
      <c r="Y22" s="116">
        <v>328736464</v>
      </c>
      <c r="Z22" s="116">
        <v>352015849</v>
      </c>
    </row>
    <row r="23" spans="1:26" ht="12.75">
      <c r="A23" s="118" t="s">
        <v>168</v>
      </c>
      <c r="B23" s="119"/>
      <c r="C23" s="120">
        <v>108101590</v>
      </c>
      <c r="D23" s="120">
        <v>109706796</v>
      </c>
      <c r="E23" s="120">
        <v>116373223</v>
      </c>
      <c r="F23" s="120">
        <v>506776427</v>
      </c>
      <c r="G23" s="120">
        <v>531179290</v>
      </c>
      <c r="H23" s="120">
        <v>559681258</v>
      </c>
      <c r="I23" s="120">
        <v>54827304</v>
      </c>
      <c r="J23" s="120">
        <v>57257399</v>
      </c>
      <c r="K23" s="120">
        <v>59029401</v>
      </c>
      <c r="L23" s="120">
        <v>151033304</v>
      </c>
      <c r="M23" s="120">
        <v>145765389</v>
      </c>
      <c r="N23" s="120">
        <v>152551973</v>
      </c>
      <c r="O23" s="120">
        <v>71313646</v>
      </c>
      <c r="P23" s="120">
        <v>74499082</v>
      </c>
      <c r="Q23" s="120">
        <v>78021955</v>
      </c>
      <c r="R23" s="120">
        <v>134014326</v>
      </c>
      <c r="S23" s="120">
        <v>140376706</v>
      </c>
      <c r="T23" s="120">
        <v>147034296</v>
      </c>
      <c r="U23" s="120">
        <v>9355077</v>
      </c>
      <c r="V23" s="120">
        <v>9851574</v>
      </c>
      <c r="W23" s="120">
        <v>10342139</v>
      </c>
      <c r="X23" s="120">
        <v>857664066</v>
      </c>
      <c r="Y23" s="120">
        <v>899971221</v>
      </c>
      <c r="Z23" s="120">
        <v>948178639</v>
      </c>
    </row>
    <row r="24" spans="1:26" ht="12.75">
      <c r="A24" s="121" t="s">
        <v>120</v>
      </c>
      <c r="B24" s="122"/>
      <c r="C24" s="123">
        <v>108101590</v>
      </c>
      <c r="D24" s="123">
        <v>109706796</v>
      </c>
      <c r="E24" s="123">
        <v>116373223</v>
      </c>
      <c r="F24" s="123">
        <v>506776427</v>
      </c>
      <c r="G24" s="123">
        <v>531179290</v>
      </c>
      <c r="H24" s="123">
        <v>559681258</v>
      </c>
      <c r="I24" s="123">
        <v>54827304</v>
      </c>
      <c r="J24" s="123">
        <v>57257399</v>
      </c>
      <c r="K24" s="123">
        <v>59029401</v>
      </c>
      <c r="L24" s="123">
        <v>151033304</v>
      </c>
      <c r="M24" s="123">
        <v>145765389</v>
      </c>
      <c r="N24" s="123">
        <v>152551973</v>
      </c>
      <c r="O24" s="123">
        <v>71313646</v>
      </c>
      <c r="P24" s="123">
        <v>74499082</v>
      </c>
      <c r="Q24" s="123">
        <v>78021955</v>
      </c>
      <c r="R24" s="123">
        <v>134014326</v>
      </c>
      <c r="S24" s="123">
        <v>140376706</v>
      </c>
      <c r="T24" s="123">
        <v>147034296</v>
      </c>
      <c r="U24" s="123">
        <v>9355077</v>
      </c>
      <c r="V24" s="123">
        <v>9851574</v>
      </c>
      <c r="W24" s="123">
        <v>10342139</v>
      </c>
      <c r="X24" s="123">
        <v>857664066</v>
      </c>
      <c r="Y24" s="123">
        <v>899971221</v>
      </c>
      <c r="Z24" s="123">
        <v>948178639</v>
      </c>
    </row>
    <row r="25" spans="1:26" ht="12.75" customHeight="1">
      <c r="A25" s="173" t="s">
        <v>121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ht="12.75" customHeight="1">
      <c r="A26" s="173" t="s">
        <v>298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</sheetData>
  <sheetProtection/>
  <mergeCells count="22">
    <mergeCell ref="A8:Z8"/>
    <mergeCell ref="A25:Z25"/>
    <mergeCell ref="A26:Z26"/>
    <mergeCell ref="X4:Z4"/>
    <mergeCell ref="C5:E5"/>
    <mergeCell ref="F5:H5"/>
    <mergeCell ref="I5:K5"/>
    <mergeCell ref="L5:N5"/>
    <mergeCell ref="O5:Q5"/>
    <mergeCell ref="R5:T5"/>
    <mergeCell ref="U5:W5"/>
    <mergeCell ref="X5:Z5"/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86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124" bestFit="1" customWidth="1"/>
    <col min="2" max="2" width="43.28125" style="124" bestFit="1" customWidth="1"/>
    <col min="3" max="29" width="14.28125" style="124" bestFit="1" customWidth="1"/>
    <col min="30" max="16384" width="9.140625" style="124" customWidth="1"/>
  </cols>
  <sheetData>
    <row r="1" spans="1:29" ht="12.75" customHeight="1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3:29" ht="12.75">
      <c r="C3" s="177" t="s">
        <v>122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ht="12.75">
      <c r="A4" s="136"/>
      <c r="B4" s="136"/>
      <c r="C4" s="177" t="s">
        <v>123</v>
      </c>
      <c r="D4" s="178"/>
      <c r="E4" s="178"/>
      <c r="F4" s="177" t="s">
        <v>124</v>
      </c>
      <c r="G4" s="178"/>
      <c r="H4" s="178"/>
      <c r="I4" s="177" t="s">
        <v>125</v>
      </c>
      <c r="J4" s="178"/>
      <c r="K4" s="178"/>
      <c r="L4" s="177" t="s">
        <v>126</v>
      </c>
      <c r="M4" s="178"/>
      <c r="N4" s="178"/>
      <c r="O4" s="177" t="s">
        <v>127</v>
      </c>
      <c r="P4" s="178"/>
      <c r="Q4" s="178"/>
      <c r="R4" s="177" t="s">
        <v>128</v>
      </c>
      <c r="S4" s="178"/>
      <c r="T4" s="178"/>
      <c r="U4" s="177" t="s">
        <v>129</v>
      </c>
      <c r="V4" s="178"/>
      <c r="W4" s="178"/>
      <c r="X4" s="177" t="s">
        <v>130</v>
      </c>
      <c r="Y4" s="178"/>
      <c r="Z4" s="178"/>
      <c r="AA4" s="177" t="s">
        <v>131</v>
      </c>
      <c r="AB4" s="178"/>
      <c r="AC4" s="178"/>
    </row>
    <row r="5" spans="1:29" ht="12.75">
      <c r="A5" s="136"/>
      <c r="B5" s="136"/>
      <c r="C5" s="177" t="s">
        <v>76</v>
      </c>
      <c r="D5" s="178"/>
      <c r="E5" s="178"/>
      <c r="F5" s="177" t="s">
        <v>76</v>
      </c>
      <c r="G5" s="178"/>
      <c r="H5" s="178"/>
      <c r="I5" s="177" t="s">
        <v>76</v>
      </c>
      <c r="J5" s="178"/>
      <c r="K5" s="178"/>
      <c r="L5" s="177" t="s">
        <v>76</v>
      </c>
      <c r="M5" s="178"/>
      <c r="N5" s="178"/>
      <c r="O5" s="177" t="s">
        <v>76</v>
      </c>
      <c r="P5" s="178"/>
      <c r="Q5" s="178"/>
      <c r="R5" s="177" t="s">
        <v>76</v>
      </c>
      <c r="S5" s="178"/>
      <c r="T5" s="178"/>
      <c r="U5" s="177" t="s">
        <v>76</v>
      </c>
      <c r="V5" s="178"/>
      <c r="W5" s="178"/>
      <c r="X5" s="177" t="s">
        <v>76</v>
      </c>
      <c r="Y5" s="178"/>
      <c r="Z5" s="178"/>
      <c r="AA5" s="177" t="s">
        <v>76</v>
      </c>
      <c r="AB5" s="178"/>
      <c r="AC5" s="178"/>
    </row>
    <row r="6" spans="1:29" ht="12.75">
      <c r="A6" s="136"/>
      <c r="B6" s="136"/>
      <c r="C6" s="132" t="s">
        <v>77</v>
      </c>
      <c r="D6" s="132" t="s">
        <v>78</v>
      </c>
      <c r="E6" s="132" t="s">
        <v>79</v>
      </c>
      <c r="F6" s="132" t="s">
        <v>77</v>
      </c>
      <c r="G6" s="132" t="s">
        <v>78</v>
      </c>
      <c r="H6" s="132" t="s">
        <v>79</v>
      </c>
      <c r="I6" s="132" t="s">
        <v>77</v>
      </c>
      <c r="J6" s="132" t="s">
        <v>78</v>
      </c>
      <c r="K6" s="132" t="s">
        <v>79</v>
      </c>
      <c r="L6" s="132" t="s">
        <v>77</v>
      </c>
      <c r="M6" s="132" t="s">
        <v>78</v>
      </c>
      <c r="N6" s="132" t="s">
        <v>79</v>
      </c>
      <c r="O6" s="132" t="s">
        <v>77</v>
      </c>
      <c r="P6" s="132" t="s">
        <v>78</v>
      </c>
      <c r="Q6" s="132" t="s">
        <v>79</v>
      </c>
      <c r="R6" s="132" t="s">
        <v>77</v>
      </c>
      <c r="S6" s="132" t="s">
        <v>78</v>
      </c>
      <c r="T6" s="132" t="s">
        <v>79</v>
      </c>
      <c r="U6" s="132" t="s">
        <v>77</v>
      </c>
      <c r="V6" s="132" t="s">
        <v>78</v>
      </c>
      <c r="W6" s="132" t="s">
        <v>79</v>
      </c>
      <c r="X6" s="132" t="s">
        <v>77</v>
      </c>
      <c r="Y6" s="132" t="s">
        <v>78</v>
      </c>
      <c r="Z6" s="132" t="s">
        <v>79</v>
      </c>
      <c r="AA6" s="132" t="s">
        <v>77</v>
      </c>
      <c r="AB6" s="132" t="s">
        <v>78</v>
      </c>
      <c r="AC6" s="132" t="s">
        <v>79</v>
      </c>
    </row>
    <row r="7" spans="1:29" ht="12.75">
      <c r="A7" s="135" t="s">
        <v>80</v>
      </c>
      <c r="B7" s="135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2.75" customHeight="1">
      <c r="A8" s="179" t="s">
        <v>82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2.75">
      <c r="A9" s="132" t="s">
        <v>84</v>
      </c>
      <c r="B9" s="132" t="s">
        <v>623</v>
      </c>
      <c r="C9" s="137"/>
      <c r="D9" s="137"/>
      <c r="E9" s="137"/>
      <c r="F9" s="137"/>
      <c r="G9" s="137"/>
      <c r="H9" s="137"/>
      <c r="I9" s="137"/>
      <c r="J9" s="137"/>
      <c r="K9" s="137"/>
      <c r="L9" s="131">
        <v>63000</v>
      </c>
      <c r="M9" s="131">
        <v>66150</v>
      </c>
      <c r="N9" s="131">
        <v>70790</v>
      </c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1">
        <v>200</v>
      </c>
      <c r="AB9" s="131">
        <v>200</v>
      </c>
      <c r="AC9" s="131">
        <v>200</v>
      </c>
    </row>
    <row r="10" spans="1:29" ht="12.75">
      <c r="A10" s="132" t="s">
        <v>84</v>
      </c>
      <c r="B10" s="132" t="s">
        <v>622</v>
      </c>
      <c r="C10" s="131">
        <v>30000</v>
      </c>
      <c r="D10" s="131">
        <v>30000</v>
      </c>
      <c r="E10" s="131">
        <v>30000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1">
        <v>5500000</v>
      </c>
      <c r="AB10" s="131">
        <v>5500000</v>
      </c>
      <c r="AC10" s="131">
        <v>5500000</v>
      </c>
    </row>
    <row r="11" spans="1:29" ht="12.75">
      <c r="A11" s="132" t="s">
        <v>84</v>
      </c>
      <c r="B11" s="132" t="s">
        <v>621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1">
        <v>199200</v>
      </c>
      <c r="AB11" s="133"/>
      <c r="AC11" s="133"/>
    </row>
    <row r="12" spans="1:29" ht="12.75">
      <c r="A12" s="132" t="s">
        <v>84</v>
      </c>
      <c r="B12" s="132" t="s">
        <v>620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1">
        <v>199200</v>
      </c>
      <c r="AB12" s="133"/>
      <c r="AC12" s="133"/>
    </row>
    <row r="13" spans="1:29" ht="12.75">
      <c r="A13" s="132" t="s">
        <v>84</v>
      </c>
      <c r="B13" s="132" t="s">
        <v>619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1">
        <v>199200</v>
      </c>
      <c r="AB13" s="133"/>
      <c r="AC13" s="133"/>
    </row>
    <row r="14" spans="1:29" ht="12.75">
      <c r="A14" s="132" t="s">
        <v>84</v>
      </c>
      <c r="B14" s="132" t="s">
        <v>618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1">
        <v>398400</v>
      </c>
      <c r="AB14" s="133"/>
      <c r="AC14" s="133"/>
    </row>
    <row r="15" spans="1:29" ht="12.75">
      <c r="A15" s="132" t="s">
        <v>84</v>
      </c>
      <c r="B15" s="132" t="s">
        <v>617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1">
        <v>398400</v>
      </c>
      <c r="AB15" s="133"/>
      <c r="AC15" s="133"/>
    </row>
    <row r="16" spans="1:29" ht="12.75">
      <c r="A16" s="132" t="s">
        <v>84</v>
      </c>
      <c r="B16" s="132" t="s">
        <v>616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1">
        <v>398400</v>
      </c>
      <c r="AB16" s="133"/>
      <c r="AC16" s="133"/>
    </row>
    <row r="17" spans="1:29" ht="12.75">
      <c r="A17" s="132" t="s">
        <v>84</v>
      </c>
      <c r="B17" s="132" t="s">
        <v>615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1">
        <v>398400</v>
      </c>
      <c r="AB17" s="133"/>
      <c r="AC17" s="133"/>
    </row>
    <row r="18" spans="1:29" ht="12.75">
      <c r="A18" s="132" t="s">
        <v>84</v>
      </c>
      <c r="B18" s="132" t="s">
        <v>614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1">
        <v>199200</v>
      </c>
      <c r="AB18" s="133"/>
      <c r="AC18" s="133"/>
    </row>
    <row r="19" spans="1:29" ht="12.75">
      <c r="A19" s="132" t="s">
        <v>84</v>
      </c>
      <c r="B19" s="132" t="s">
        <v>613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1">
        <v>1000000</v>
      </c>
      <c r="AB19" s="133"/>
      <c r="AC19" s="133"/>
    </row>
    <row r="20" spans="1:29" ht="12.75">
      <c r="A20" s="132" t="s">
        <v>84</v>
      </c>
      <c r="B20" s="132" t="s">
        <v>612</v>
      </c>
      <c r="C20" s="131">
        <v>743894</v>
      </c>
      <c r="D20" s="131">
        <v>812634</v>
      </c>
      <c r="E20" s="131">
        <v>887971</v>
      </c>
      <c r="F20" s="133"/>
      <c r="G20" s="133"/>
      <c r="H20" s="133"/>
      <c r="I20" s="133"/>
      <c r="J20" s="133"/>
      <c r="K20" s="133"/>
      <c r="L20" s="131">
        <v>1089224</v>
      </c>
      <c r="M20" s="131">
        <v>1143685</v>
      </c>
      <c r="N20" s="131">
        <v>1200869</v>
      </c>
      <c r="O20" s="133"/>
      <c r="P20" s="133"/>
      <c r="Q20" s="133"/>
      <c r="R20" s="131">
        <v>5469586</v>
      </c>
      <c r="S20" s="131">
        <v>5732126</v>
      </c>
      <c r="T20" s="131">
        <v>6007268</v>
      </c>
      <c r="U20" s="133"/>
      <c r="V20" s="133"/>
      <c r="W20" s="133"/>
      <c r="X20" s="131">
        <v>50000</v>
      </c>
      <c r="Y20" s="131">
        <v>52300</v>
      </c>
      <c r="Z20" s="131">
        <v>54706</v>
      </c>
      <c r="AA20" s="133"/>
      <c r="AB20" s="133"/>
      <c r="AC20" s="133"/>
    </row>
    <row r="21" spans="1:29" ht="12.75">
      <c r="A21" s="132" t="s">
        <v>84</v>
      </c>
      <c r="B21" s="132" t="s">
        <v>611</v>
      </c>
      <c r="C21" s="133"/>
      <c r="D21" s="133"/>
      <c r="E21" s="131">
        <v>1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1:29" ht="12.75">
      <c r="A22" s="132" t="s">
        <v>84</v>
      </c>
      <c r="B22" s="132" t="s">
        <v>610</v>
      </c>
      <c r="C22" s="133"/>
      <c r="D22" s="133"/>
      <c r="E22" s="133"/>
      <c r="F22" s="133"/>
      <c r="G22" s="133"/>
      <c r="H22" s="133"/>
      <c r="I22" s="131">
        <v>110385300</v>
      </c>
      <c r="J22" s="131">
        <v>115242300</v>
      </c>
      <c r="K22" s="131">
        <v>120428200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1:29" ht="12.75">
      <c r="A23" s="132" t="s">
        <v>84</v>
      </c>
      <c r="B23" s="132" t="s">
        <v>609</v>
      </c>
      <c r="C23" s="133"/>
      <c r="D23" s="133"/>
      <c r="E23" s="133"/>
      <c r="F23" s="133"/>
      <c r="G23" s="133"/>
      <c r="H23" s="133"/>
      <c r="I23" s="131">
        <v>1000000</v>
      </c>
      <c r="J23" s="133"/>
      <c r="K23" s="133"/>
      <c r="L23" s="131">
        <v>1419050</v>
      </c>
      <c r="M23" s="131">
        <v>1419050</v>
      </c>
      <c r="N23" s="131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spans="1:29" ht="12.75">
      <c r="A24" s="132" t="s">
        <v>84</v>
      </c>
      <c r="B24" s="132" t="s">
        <v>608</v>
      </c>
      <c r="C24" s="133"/>
      <c r="D24" s="133"/>
      <c r="E24" s="133"/>
      <c r="F24" s="133"/>
      <c r="G24" s="133"/>
      <c r="H24" s="133"/>
      <c r="I24" s="131"/>
      <c r="J24" s="131"/>
      <c r="K24" s="131"/>
      <c r="L24" s="133"/>
      <c r="M24" s="133"/>
      <c r="N24" s="133"/>
      <c r="O24" s="133"/>
      <c r="P24" s="133"/>
      <c r="Q24" s="133"/>
      <c r="R24" s="133"/>
      <c r="S24" s="133"/>
      <c r="T24" s="133"/>
      <c r="U24" s="131"/>
      <c r="V24" s="131"/>
      <c r="W24" s="131"/>
      <c r="X24" s="133"/>
      <c r="Y24" s="131">
        <v>1</v>
      </c>
      <c r="Z24" s="131">
        <v>1</v>
      </c>
      <c r="AA24" s="133"/>
      <c r="AB24" s="133"/>
      <c r="AC24" s="133"/>
    </row>
    <row r="25" spans="1:29" ht="12.75">
      <c r="A25" s="132" t="s">
        <v>84</v>
      </c>
      <c r="B25" s="132" t="s">
        <v>607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1">
        <v>29500</v>
      </c>
      <c r="AB25" s="131">
        <v>29500</v>
      </c>
      <c r="AC25" s="131">
        <v>29500</v>
      </c>
    </row>
    <row r="26" spans="1:29" ht="12.75">
      <c r="A26" s="132" t="s">
        <v>84</v>
      </c>
      <c r="B26" s="132" t="s">
        <v>606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1">
        <v>770000</v>
      </c>
      <c r="AB26" s="131">
        <v>1155000</v>
      </c>
      <c r="AC26" s="131">
        <v>1155000</v>
      </c>
    </row>
    <row r="27" spans="1:29" ht="12.75">
      <c r="A27" s="132" t="s">
        <v>84</v>
      </c>
      <c r="B27" s="132" t="s">
        <v>605</v>
      </c>
      <c r="C27" s="131">
        <v>15870000</v>
      </c>
      <c r="D27" s="131">
        <v>16521000</v>
      </c>
      <c r="E27" s="131">
        <v>17297000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</row>
    <row r="28" spans="1:29" ht="12.75">
      <c r="A28" s="132" t="s">
        <v>84</v>
      </c>
      <c r="B28" s="132" t="s">
        <v>604</v>
      </c>
      <c r="C28" s="131">
        <v>1</v>
      </c>
      <c r="D28" s="131">
        <v>1</v>
      </c>
      <c r="E28" s="131">
        <v>1</v>
      </c>
      <c r="F28" s="131"/>
      <c r="G28" s="131"/>
      <c r="H28" s="131"/>
      <c r="I28" s="133"/>
      <c r="J28" s="133"/>
      <c r="K28" s="133"/>
      <c r="L28" s="131">
        <v>1600000</v>
      </c>
      <c r="M28" s="131">
        <v>209200</v>
      </c>
      <c r="N28" s="131">
        <v>218823</v>
      </c>
      <c r="O28" s="131">
        <v>1200000</v>
      </c>
      <c r="P28" s="131">
        <v>1255200</v>
      </c>
      <c r="Q28" s="131">
        <v>1312940</v>
      </c>
      <c r="R28" s="131">
        <v>140001</v>
      </c>
      <c r="S28" s="131">
        <v>146440</v>
      </c>
      <c r="T28" s="131">
        <v>153177</v>
      </c>
      <c r="U28" s="131">
        <v>3250000</v>
      </c>
      <c r="V28" s="131">
        <v>3250000</v>
      </c>
      <c r="W28" s="131">
        <v>3250000</v>
      </c>
      <c r="X28" s="131">
        <v>1261215</v>
      </c>
      <c r="Y28" s="131">
        <v>1122463</v>
      </c>
      <c r="Z28" s="131">
        <v>1123716</v>
      </c>
      <c r="AA28" s="131">
        <v>1014885</v>
      </c>
      <c r="AB28" s="131">
        <v>1042374</v>
      </c>
      <c r="AC28" s="131">
        <v>1072611</v>
      </c>
    </row>
    <row r="29" spans="1:29" ht="12.75">
      <c r="A29" s="132" t="s">
        <v>84</v>
      </c>
      <c r="B29" s="132" t="s">
        <v>603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1">
        <v>431078</v>
      </c>
      <c r="AB29" s="131">
        <v>452632</v>
      </c>
      <c r="AC29" s="131">
        <v>470737</v>
      </c>
    </row>
    <row r="30" spans="1:29" ht="12.75">
      <c r="A30" s="132" t="s">
        <v>84</v>
      </c>
      <c r="B30" s="132" t="s">
        <v>602</v>
      </c>
      <c r="C30" s="131">
        <v>13150001</v>
      </c>
      <c r="D30" s="131">
        <v>11700001</v>
      </c>
      <c r="E30" s="131">
        <v>17980001</v>
      </c>
      <c r="F30" s="131">
        <v>18000000</v>
      </c>
      <c r="G30" s="131">
        <v>13000000</v>
      </c>
      <c r="H30" s="131">
        <v>9000000</v>
      </c>
      <c r="I30" s="131">
        <v>9902963000</v>
      </c>
      <c r="J30" s="131">
        <v>10924561000</v>
      </c>
      <c r="K30" s="131">
        <v>11422288000</v>
      </c>
      <c r="L30" s="131">
        <v>3000000</v>
      </c>
      <c r="M30" s="131">
        <v>3000000</v>
      </c>
      <c r="N30" s="133"/>
      <c r="O30" s="131">
        <v>13000000</v>
      </c>
      <c r="P30" s="131">
        <v>23000000</v>
      </c>
      <c r="Q30" s="131">
        <v>14000000</v>
      </c>
      <c r="R30" s="131">
        <v>8000000</v>
      </c>
      <c r="S30" s="131">
        <v>4000000</v>
      </c>
      <c r="T30" s="131">
        <v>5000000</v>
      </c>
      <c r="U30" s="131">
        <v>14000004</v>
      </c>
      <c r="V30" s="131">
        <v>7000001</v>
      </c>
      <c r="W30" s="131">
        <v>17000004</v>
      </c>
      <c r="X30" s="133"/>
      <c r="Y30" s="133"/>
      <c r="Z30" s="133"/>
      <c r="AA30" s="131">
        <v>2312304</v>
      </c>
      <c r="AB30" s="131">
        <v>2254175</v>
      </c>
      <c r="AC30" s="131">
        <v>4523913</v>
      </c>
    </row>
    <row r="31" spans="1:29" ht="12.75">
      <c r="A31" s="132" t="s">
        <v>84</v>
      </c>
      <c r="B31" s="132" t="s">
        <v>601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1">
        <v>8500000</v>
      </c>
      <c r="M31" s="131"/>
      <c r="N31" s="131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</row>
    <row r="32" spans="1:29" ht="12.75">
      <c r="A32" s="132" t="s">
        <v>84</v>
      </c>
      <c r="B32" s="132" t="s">
        <v>600</v>
      </c>
      <c r="C32" s="131">
        <v>8786642887</v>
      </c>
      <c r="D32" s="131">
        <v>9352130199</v>
      </c>
      <c r="E32" s="131">
        <v>9868366895</v>
      </c>
      <c r="F32" s="131">
        <v>4229412981</v>
      </c>
      <c r="G32" s="131">
        <v>4398745824</v>
      </c>
      <c r="H32" s="131">
        <v>4621994956</v>
      </c>
      <c r="I32" s="131">
        <v>9504276014</v>
      </c>
      <c r="J32" s="131">
        <v>10286609011</v>
      </c>
      <c r="K32" s="131">
        <v>11230705010</v>
      </c>
      <c r="L32" s="131">
        <v>14356110362</v>
      </c>
      <c r="M32" s="131">
        <v>15458168639</v>
      </c>
      <c r="N32" s="131">
        <v>16582644975</v>
      </c>
      <c r="O32" s="131">
        <v>10113708100</v>
      </c>
      <c r="P32" s="131">
        <v>10733339008</v>
      </c>
      <c r="Q32" s="131">
        <v>11502732984</v>
      </c>
      <c r="R32" s="131">
        <v>6465907213</v>
      </c>
      <c r="S32" s="131">
        <v>6570216724</v>
      </c>
      <c r="T32" s="131">
        <v>7052060190</v>
      </c>
      <c r="U32" s="131">
        <v>6379641513</v>
      </c>
      <c r="V32" s="131">
        <v>6697770513</v>
      </c>
      <c r="W32" s="131">
        <v>7221076631</v>
      </c>
      <c r="X32" s="131">
        <v>1888817921</v>
      </c>
      <c r="Y32" s="131">
        <v>2013110444</v>
      </c>
      <c r="Z32" s="131">
        <v>2140741067</v>
      </c>
      <c r="AA32" s="131">
        <v>5474455704</v>
      </c>
      <c r="AB32" s="131">
        <v>5970539378</v>
      </c>
      <c r="AC32" s="131">
        <v>6469062941</v>
      </c>
    </row>
    <row r="33" spans="1:29" ht="12.75">
      <c r="A33" s="132" t="s">
        <v>84</v>
      </c>
      <c r="B33" s="132" t="s">
        <v>599</v>
      </c>
      <c r="C33" s="131">
        <v>97341912</v>
      </c>
      <c r="D33" s="131">
        <v>22454076</v>
      </c>
      <c r="E33" s="131">
        <v>24050066</v>
      </c>
      <c r="F33" s="131">
        <v>24495000</v>
      </c>
      <c r="G33" s="131">
        <v>8032286</v>
      </c>
      <c r="H33" s="131">
        <v>5776878</v>
      </c>
      <c r="I33" s="131">
        <v>90333000</v>
      </c>
      <c r="J33" s="131">
        <v>15221129</v>
      </c>
      <c r="K33" s="131">
        <v>15982185</v>
      </c>
      <c r="L33" s="131">
        <v>220342988</v>
      </c>
      <c r="M33" s="131">
        <v>146893289</v>
      </c>
      <c r="N33" s="131">
        <v>150084299</v>
      </c>
      <c r="O33" s="131">
        <v>57395996</v>
      </c>
      <c r="P33" s="131">
        <v>4400000</v>
      </c>
      <c r="Q33" s="131">
        <v>2500000</v>
      </c>
      <c r="R33" s="131">
        <v>55024996</v>
      </c>
      <c r="S33" s="131">
        <v>7791708</v>
      </c>
      <c r="T33" s="131">
        <v>8086686</v>
      </c>
      <c r="U33" s="131">
        <v>38948000</v>
      </c>
      <c r="V33" s="131">
        <v>2563182</v>
      </c>
      <c r="W33" s="131">
        <v>2681088</v>
      </c>
      <c r="X33" s="131">
        <v>31701091</v>
      </c>
      <c r="Y33" s="131">
        <v>5050976</v>
      </c>
      <c r="Z33" s="131">
        <v>5281490</v>
      </c>
      <c r="AA33" s="131">
        <v>95272926</v>
      </c>
      <c r="AB33" s="133"/>
      <c r="AC33" s="133"/>
    </row>
    <row r="34" spans="1:29" ht="12.75">
      <c r="A34" s="132" t="s">
        <v>84</v>
      </c>
      <c r="B34" s="132" t="s">
        <v>598</v>
      </c>
      <c r="C34" s="133"/>
      <c r="D34" s="133"/>
      <c r="E34" s="133"/>
      <c r="F34" s="131">
        <v>2000000</v>
      </c>
      <c r="G34" s="131">
        <v>2000000</v>
      </c>
      <c r="H34" s="131">
        <v>2000000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</row>
    <row r="35" spans="1:29" ht="12.75">
      <c r="A35" s="132" t="s">
        <v>84</v>
      </c>
      <c r="B35" s="132" t="s">
        <v>597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1">
        <v>294945</v>
      </c>
      <c r="S35" s="131">
        <v>309693</v>
      </c>
      <c r="T35" s="131">
        <v>325177</v>
      </c>
      <c r="U35" s="133"/>
      <c r="V35" s="133"/>
      <c r="W35" s="133"/>
      <c r="X35" s="133"/>
      <c r="Y35" s="133"/>
      <c r="Z35" s="133"/>
      <c r="AA35" s="133"/>
      <c r="AB35" s="133"/>
      <c r="AC35" s="133"/>
    </row>
    <row r="36" spans="1:29" ht="12.75">
      <c r="A36" s="132" t="s">
        <v>84</v>
      </c>
      <c r="B36" s="132" t="s">
        <v>596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1">
        <v>63298420</v>
      </c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</row>
    <row r="37" spans="1:29" ht="12.75">
      <c r="A37" s="132" t="s">
        <v>84</v>
      </c>
      <c r="B37" s="132" t="s">
        <v>595</v>
      </c>
      <c r="C37" s="133"/>
      <c r="D37" s="133"/>
      <c r="E37" s="133"/>
      <c r="F37" s="133"/>
      <c r="G37" s="133"/>
      <c r="H37" s="133"/>
      <c r="I37" s="131"/>
      <c r="J37" s="131"/>
      <c r="K37" s="131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</row>
    <row r="38" spans="1:29" ht="12.75">
      <c r="A38" s="132" t="s">
        <v>84</v>
      </c>
      <c r="B38" s="132" t="s">
        <v>594</v>
      </c>
      <c r="C38" s="131">
        <v>22736845</v>
      </c>
      <c r="D38" s="131">
        <v>22172945</v>
      </c>
      <c r="E38" s="131">
        <v>24325501</v>
      </c>
      <c r="F38" s="131">
        <v>3000000</v>
      </c>
      <c r="G38" s="131">
        <v>3300000</v>
      </c>
      <c r="H38" s="131">
        <v>3400000</v>
      </c>
      <c r="I38" s="131">
        <v>8500000</v>
      </c>
      <c r="J38" s="131">
        <v>7500000</v>
      </c>
      <c r="K38" s="131">
        <v>7500000</v>
      </c>
      <c r="L38" s="131">
        <v>38080004</v>
      </c>
      <c r="M38" s="131">
        <v>38721676</v>
      </c>
      <c r="N38" s="131">
        <v>40460000</v>
      </c>
      <c r="O38" s="131">
        <v>10277996</v>
      </c>
      <c r="P38" s="131">
        <v>11499996</v>
      </c>
      <c r="Q38" s="131">
        <v>11000000</v>
      </c>
      <c r="R38" s="131">
        <v>34625000</v>
      </c>
      <c r="S38" s="131">
        <v>34333332</v>
      </c>
      <c r="T38" s="131">
        <v>35000168</v>
      </c>
      <c r="U38" s="133"/>
      <c r="V38" s="133"/>
      <c r="W38" s="133"/>
      <c r="X38" s="131">
        <v>9200000</v>
      </c>
      <c r="Y38" s="131">
        <v>11000000</v>
      </c>
      <c r="Z38" s="131">
        <v>11780000</v>
      </c>
      <c r="AA38" s="131">
        <v>192113681</v>
      </c>
      <c r="AB38" s="131">
        <v>185531509</v>
      </c>
      <c r="AC38" s="131">
        <v>184974909</v>
      </c>
    </row>
    <row r="39" spans="1:29" ht="12.75">
      <c r="A39" s="132" t="s">
        <v>84</v>
      </c>
      <c r="B39" s="132" t="s">
        <v>593</v>
      </c>
      <c r="C39" s="131">
        <v>6279335</v>
      </c>
      <c r="D39" s="131">
        <v>8963002</v>
      </c>
      <c r="E39" s="131">
        <v>7938000</v>
      </c>
      <c r="F39" s="133"/>
      <c r="G39" s="133"/>
      <c r="H39" s="133"/>
      <c r="I39" s="133"/>
      <c r="J39" s="133"/>
      <c r="K39" s="133"/>
      <c r="L39" s="131">
        <v>6970000</v>
      </c>
      <c r="M39" s="131">
        <v>8700010</v>
      </c>
      <c r="N39" s="131">
        <v>9199010</v>
      </c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1">
        <v>7837327</v>
      </c>
      <c r="AB39" s="131">
        <v>6429946</v>
      </c>
      <c r="AC39" s="133"/>
    </row>
    <row r="40" spans="1:29" ht="12.75">
      <c r="A40" s="132" t="s">
        <v>84</v>
      </c>
      <c r="B40" s="132" t="s">
        <v>592</v>
      </c>
      <c r="C40" s="131">
        <v>32197000</v>
      </c>
      <c r="D40" s="131">
        <v>38745000</v>
      </c>
      <c r="E40" s="131">
        <v>40789000</v>
      </c>
      <c r="F40" s="133"/>
      <c r="G40" s="133"/>
      <c r="H40" s="133"/>
      <c r="I40" s="133"/>
      <c r="J40" s="133"/>
      <c r="K40" s="133"/>
      <c r="L40" s="131">
        <v>97805000</v>
      </c>
      <c r="M40" s="131">
        <v>112353676</v>
      </c>
      <c r="N40" s="131">
        <v>116792433</v>
      </c>
      <c r="O40" s="131">
        <v>79723996</v>
      </c>
      <c r="P40" s="131">
        <v>60000000</v>
      </c>
      <c r="Q40" s="131">
        <v>69527000</v>
      </c>
      <c r="R40" s="131">
        <v>9942000</v>
      </c>
      <c r="S40" s="131">
        <v>10000000</v>
      </c>
      <c r="T40" s="131">
        <v>10000000</v>
      </c>
      <c r="U40" s="131"/>
      <c r="V40" s="131"/>
      <c r="W40" s="131"/>
      <c r="X40" s="131">
        <v>3332609</v>
      </c>
      <c r="Y40" s="131">
        <v>4199748</v>
      </c>
      <c r="Z40" s="131">
        <v>6770932</v>
      </c>
      <c r="AA40" s="131">
        <v>2182174</v>
      </c>
      <c r="AB40" s="131">
        <v>3955740</v>
      </c>
      <c r="AC40" s="131">
        <v>4086174</v>
      </c>
    </row>
    <row r="41" spans="1:29" ht="12.75">
      <c r="A41" s="132" t="s">
        <v>84</v>
      </c>
      <c r="B41" s="132" t="s">
        <v>591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1"/>
      <c r="M41" s="131"/>
      <c r="N41" s="131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ht="12.75">
      <c r="A42" s="132" t="s">
        <v>84</v>
      </c>
      <c r="B42" s="132" t="s">
        <v>590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1">
        <v>162996</v>
      </c>
      <c r="M42" s="131">
        <v>170004</v>
      </c>
      <c r="N42" s="131">
        <v>170004</v>
      </c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</row>
    <row r="43" spans="1:29" ht="12.75">
      <c r="A43" s="132" t="s">
        <v>84</v>
      </c>
      <c r="B43" s="132" t="s">
        <v>589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1">
        <v>-2499996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</row>
    <row r="44" spans="1:29" ht="12.75">
      <c r="A44" s="132" t="s">
        <v>84</v>
      </c>
      <c r="B44" s="132" t="s">
        <v>588</v>
      </c>
      <c r="C44" s="131">
        <v>78039640</v>
      </c>
      <c r="D44" s="131">
        <v>82122315</v>
      </c>
      <c r="E44" s="131">
        <v>84182571</v>
      </c>
      <c r="F44" s="131">
        <v>51998490</v>
      </c>
      <c r="G44" s="131">
        <v>54146437</v>
      </c>
      <c r="H44" s="131">
        <v>56809034</v>
      </c>
      <c r="I44" s="131">
        <v>15906985</v>
      </c>
      <c r="J44" s="131">
        <v>17400000</v>
      </c>
      <c r="K44" s="131">
        <v>18850000</v>
      </c>
      <c r="L44" s="131">
        <v>108399990</v>
      </c>
      <c r="M44" s="131">
        <v>112953582</v>
      </c>
      <c r="N44" s="131">
        <v>117683997</v>
      </c>
      <c r="O44" s="131">
        <v>60856008</v>
      </c>
      <c r="P44" s="131">
        <v>57926000</v>
      </c>
      <c r="Q44" s="131">
        <v>59860008</v>
      </c>
      <c r="R44" s="131">
        <v>44167012</v>
      </c>
      <c r="S44" s="131">
        <v>46160089</v>
      </c>
      <c r="T44" s="131">
        <v>45250689</v>
      </c>
      <c r="U44" s="131">
        <v>56603996</v>
      </c>
      <c r="V44" s="131">
        <v>57304004</v>
      </c>
      <c r="W44" s="131">
        <v>60956356</v>
      </c>
      <c r="X44" s="131">
        <v>77267001</v>
      </c>
      <c r="Y44" s="131">
        <v>85920005</v>
      </c>
      <c r="Z44" s="131">
        <v>90090801</v>
      </c>
      <c r="AA44" s="131">
        <v>46751999</v>
      </c>
      <c r="AB44" s="131">
        <v>45338999</v>
      </c>
      <c r="AC44" s="131">
        <v>47072502</v>
      </c>
    </row>
    <row r="45" spans="1:29" ht="12.75">
      <c r="A45" s="132" t="s">
        <v>84</v>
      </c>
      <c r="B45" s="132" t="s">
        <v>587</v>
      </c>
      <c r="C45" s="131">
        <v>14369063</v>
      </c>
      <c r="D45" s="131">
        <v>32030641</v>
      </c>
      <c r="E45" s="131">
        <v>9558490</v>
      </c>
      <c r="F45" s="131">
        <v>435428</v>
      </c>
      <c r="G45" s="131">
        <v>452300</v>
      </c>
      <c r="H45" s="131">
        <v>477552</v>
      </c>
      <c r="I45" s="131">
        <v>3580000</v>
      </c>
      <c r="J45" s="133"/>
      <c r="K45" s="133"/>
      <c r="L45" s="131">
        <v>1298715</v>
      </c>
      <c r="M45" s="131">
        <v>1363648</v>
      </c>
      <c r="N45" s="131">
        <v>1438646</v>
      </c>
      <c r="O45" s="131">
        <v>300000</v>
      </c>
      <c r="P45" s="131">
        <v>330000</v>
      </c>
      <c r="Q45" s="131">
        <v>360000</v>
      </c>
      <c r="R45" s="131">
        <v>3085250</v>
      </c>
      <c r="S45" s="131">
        <v>3227172</v>
      </c>
      <c r="T45" s="131">
        <v>3375621</v>
      </c>
      <c r="U45" s="131">
        <v>4940200</v>
      </c>
      <c r="V45" s="131">
        <v>697000</v>
      </c>
      <c r="W45" s="131">
        <v>735658</v>
      </c>
      <c r="X45" s="133"/>
      <c r="Y45" s="133"/>
      <c r="Z45" s="131">
        <v>1</v>
      </c>
      <c r="AA45" s="131">
        <v>1150000</v>
      </c>
      <c r="AB45" s="131">
        <v>650000</v>
      </c>
      <c r="AC45" s="131">
        <v>650000</v>
      </c>
    </row>
    <row r="46" spans="1:29" ht="12.75">
      <c r="A46" s="132" t="s">
        <v>84</v>
      </c>
      <c r="B46" s="132" t="s">
        <v>586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1">
        <v>10000000</v>
      </c>
      <c r="AB46" s="131">
        <v>10000000</v>
      </c>
      <c r="AC46" s="131">
        <v>10000000</v>
      </c>
    </row>
    <row r="47" spans="1:29" ht="12.75">
      <c r="A47" s="132" t="s">
        <v>84</v>
      </c>
      <c r="B47" s="132" t="s">
        <v>585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1">
        <v>1776738</v>
      </c>
      <c r="Y47" s="131">
        <v>1799869</v>
      </c>
      <c r="Z47" s="131">
        <v>1824005</v>
      </c>
      <c r="AA47" s="133"/>
      <c r="AB47" s="133"/>
      <c r="AC47" s="133"/>
    </row>
    <row r="48" spans="1:29" ht="12.75">
      <c r="A48" s="132" t="s">
        <v>84</v>
      </c>
      <c r="B48" s="132" t="s">
        <v>584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1">
        <v>1</v>
      </c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</row>
    <row r="49" spans="1:29" ht="12.75">
      <c r="A49" s="132" t="s">
        <v>84</v>
      </c>
      <c r="B49" s="132" t="s">
        <v>583</v>
      </c>
      <c r="C49" s="133"/>
      <c r="D49" s="133"/>
      <c r="E49" s="133"/>
      <c r="F49" s="133"/>
      <c r="G49" s="133"/>
      <c r="H49" s="133"/>
      <c r="I49" s="131"/>
      <c r="J49" s="131"/>
      <c r="K49" s="131"/>
      <c r="L49" s="133"/>
      <c r="M49" s="133"/>
      <c r="N49" s="133"/>
      <c r="O49" s="133"/>
      <c r="P49" s="133"/>
      <c r="Q49" s="133"/>
      <c r="R49" s="131">
        <v>417000</v>
      </c>
      <c r="S49" s="133"/>
      <c r="T49" s="133"/>
      <c r="U49" s="133"/>
      <c r="V49" s="133"/>
      <c r="W49" s="133"/>
      <c r="X49" s="131">
        <v>259000</v>
      </c>
      <c r="Y49" s="131">
        <v>273000</v>
      </c>
      <c r="Z49" s="131">
        <v>273000</v>
      </c>
      <c r="AA49" s="133"/>
      <c r="AB49" s="133"/>
      <c r="AC49" s="133"/>
    </row>
    <row r="50" spans="1:29" ht="12.75">
      <c r="A50" s="132" t="s">
        <v>84</v>
      </c>
      <c r="B50" s="132" t="s">
        <v>582</v>
      </c>
      <c r="C50" s="131">
        <v>14193000</v>
      </c>
      <c r="D50" s="131">
        <v>26834868</v>
      </c>
      <c r="E50" s="131">
        <v>27988767</v>
      </c>
      <c r="F50" s="131">
        <v>1729000</v>
      </c>
      <c r="G50" s="133"/>
      <c r="H50" s="133"/>
      <c r="I50" s="133"/>
      <c r="J50" s="133"/>
      <c r="K50" s="133"/>
      <c r="L50" s="131">
        <v>6921500</v>
      </c>
      <c r="M50" s="131">
        <v>261500</v>
      </c>
      <c r="N50" s="131">
        <v>273529</v>
      </c>
      <c r="O50" s="131">
        <v>1610000</v>
      </c>
      <c r="P50" s="131">
        <v>358000</v>
      </c>
      <c r="Q50" s="131">
        <v>358000</v>
      </c>
      <c r="R50" s="131">
        <v>596004</v>
      </c>
      <c r="S50" s="133"/>
      <c r="T50" s="133"/>
      <c r="U50" s="131">
        <v>1012004</v>
      </c>
      <c r="V50" s="133"/>
      <c r="W50" s="133"/>
      <c r="X50" s="131">
        <v>714000</v>
      </c>
      <c r="Y50" s="131">
        <v>408140</v>
      </c>
      <c r="Z50" s="131">
        <v>147140</v>
      </c>
      <c r="AA50" s="131">
        <v>209000</v>
      </c>
      <c r="AB50" s="133"/>
      <c r="AC50" s="133"/>
    </row>
    <row r="51" spans="1:29" ht="12.75">
      <c r="A51" s="132" t="s">
        <v>84</v>
      </c>
      <c r="B51" s="132" t="s">
        <v>581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1">
        <v>265947000</v>
      </c>
      <c r="P51" s="131">
        <v>283550000</v>
      </c>
      <c r="Q51" s="131">
        <v>297995000</v>
      </c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</row>
    <row r="52" spans="1:29" ht="12.75">
      <c r="A52" s="132" t="s">
        <v>84</v>
      </c>
      <c r="B52" s="132" t="s">
        <v>580</v>
      </c>
      <c r="C52" s="131">
        <v>184516836</v>
      </c>
      <c r="D52" s="131">
        <v>135639606</v>
      </c>
      <c r="E52" s="131">
        <v>203017676</v>
      </c>
      <c r="F52" s="131">
        <v>38953500</v>
      </c>
      <c r="G52" s="131">
        <v>40411846</v>
      </c>
      <c r="H52" s="131">
        <v>42394932</v>
      </c>
      <c r="I52" s="131">
        <v>27632001</v>
      </c>
      <c r="J52" s="131">
        <v>29895262</v>
      </c>
      <c r="K52" s="131">
        <v>31645343</v>
      </c>
      <c r="L52" s="131">
        <v>163978194</v>
      </c>
      <c r="M52" s="131">
        <v>114515568</v>
      </c>
      <c r="N52" s="131">
        <v>125625711</v>
      </c>
      <c r="O52" s="131">
        <v>138020288</v>
      </c>
      <c r="P52" s="131">
        <v>183232330</v>
      </c>
      <c r="Q52" s="131">
        <v>157080612</v>
      </c>
      <c r="R52" s="131">
        <v>43288977</v>
      </c>
      <c r="S52" s="131">
        <v>47427146</v>
      </c>
      <c r="T52" s="131">
        <v>35385312</v>
      </c>
      <c r="U52" s="131">
        <v>139482358</v>
      </c>
      <c r="V52" s="131">
        <v>148044563</v>
      </c>
      <c r="W52" s="131">
        <v>156941014</v>
      </c>
      <c r="X52" s="131">
        <v>19730456</v>
      </c>
      <c r="Y52" s="131">
        <v>19012405</v>
      </c>
      <c r="Z52" s="131">
        <v>30859765</v>
      </c>
      <c r="AA52" s="131">
        <v>40162404</v>
      </c>
      <c r="AB52" s="131">
        <v>28502342</v>
      </c>
      <c r="AC52" s="131">
        <v>28998169</v>
      </c>
    </row>
    <row r="53" spans="1:29" ht="12.75">
      <c r="A53" s="132" t="s">
        <v>84</v>
      </c>
      <c r="B53" s="132" t="s">
        <v>579</v>
      </c>
      <c r="C53" s="133"/>
      <c r="D53" s="133"/>
      <c r="E53" s="133"/>
      <c r="F53" s="133"/>
      <c r="G53" s="133"/>
      <c r="H53" s="133"/>
      <c r="I53" s="131"/>
      <c r="J53" s="131"/>
      <c r="K53" s="131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</row>
    <row r="54" spans="1:29" ht="12.75">
      <c r="A54" s="132" t="s">
        <v>84</v>
      </c>
      <c r="B54" s="132" t="s">
        <v>578</v>
      </c>
      <c r="C54" s="133"/>
      <c r="D54" s="133"/>
      <c r="E54" s="133"/>
      <c r="F54" s="133"/>
      <c r="G54" s="133"/>
      <c r="H54" s="133"/>
      <c r="I54" s="131">
        <v>7726800</v>
      </c>
      <c r="J54" s="131">
        <v>7310550</v>
      </c>
      <c r="K54" s="131">
        <v>7729800</v>
      </c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</row>
    <row r="55" spans="1:29" ht="12.75">
      <c r="A55" s="132" t="s">
        <v>84</v>
      </c>
      <c r="B55" s="132" t="s">
        <v>577</v>
      </c>
      <c r="C55" s="133"/>
      <c r="D55" s="133"/>
      <c r="E55" s="131">
        <v>12</v>
      </c>
      <c r="F55" s="131">
        <v>1900000</v>
      </c>
      <c r="G55" s="131">
        <v>1987400</v>
      </c>
      <c r="H55" s="131">
        <v>2078820</v>
      </c>
      <c r="I55" s="131">
        <v>2300000</v>
      </c>
      <c r="J55" s="131">
        <v>2000000</v>
      </c>
      <c r="K55" s="131">
        <v>1500000</v>
      </c>
      <c r="L55" s="131">
        <v>4035000</v>
      </c>
      <c r="M55" s="131">
        <v>3200000</v>
      </c>
      <c r="N55" s="131">
        <v>3500000</v>
      </c>
      <c r="O55" s="131">
        <v>300000</v>
      </c>
      <c r="P55" s="131">
        <v>2500000</v>
      </c>
      <c r="Q55" s="131">
        <v>1500000</v>
      </c>
      <c r="R55" s="133"/>
      <c r="S55" s="133"/>
      <c r="T55" s="133"/>
      <c r="U55" s="131">
        <v>2100000</v>
      </c>
      <c r="V55" s="131">
        <v>2760004</v>
      </c>
      <c r="W55" s="131">
        <v>1329996</v>
      </c>
      <c r="X55" s="131">
        <v>93491000</v>
      </c>
      <c r="Y55" s="131">
        <v>100841000</v>
      </c>
      <c r="Z55" s="131">
        <v>106522000</v>
      </c>
      <c r="AA55" s="131">
        <v>3609000</v>
      </c>
      <c r="AB55" s="131">
        <v>4500000</v>
      </c>
      <c r="AC55" s="131">
        <v>1000000</v>
      </c>
    </row>
    <row r="56" spans="1:29" ht="12.75">
      <c r="A56" s="132" t="s">
        <v>84</v>
      </c>
      <c r="B56" s="132" t="s">
        <v>576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1">
        <v>213000</v>
      </c>
      <c r="M56" s="131">
        <v>225000</v>
      </c>
      <c r="N56" s="131">
        <v>235000</v>
      </c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</row>
    <row r="57" spans="1:29" ht="12.75">
      <c r="A57" s="132" t="s">
        <v>84</v>
      </c>
      <c r="B57" s="132" t="s">
        <v>575</v>
      </c>
      <c r="C57" s="133"/>
      <c r="D57" s="133"/>
      <c r="E57" s="133"/>
      <c r="F57" s="133"/>
      <c r="G57" s="133"/>
      <c r="H57" s="133"/>
      <c r="I57" s="131"/>
      <c r="J57" s="131">
        <v>750000</v>
      </c>
      <c r="K57" s="131">
        <v>786000</v>
      </c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</row>
    <row r="58" spans="1:29" ht="12.75">
      <c r="A58" s="132" t="s">
        <v>84</v>
      </c>
      <c r="B58" s="132" t="s">
        <v>574</v>
      </c>
      <c r="C58" s="133"/>
      <c r="D58" s="133"/>
      <c r="E58" s="133"/>
      <c r="F58" s="131">
        <v>1228000</v>
      </c>
      <c r="G58" s="131">
        <v>1048000</v>
      </c>
      <c r="H58" s="131">
        <v>1098304</v>
      </c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</row>
    <row r="59" spans="1:29" ht="12.75">
      <c r="A59" s="132" t="s">
        <v>84</v>
      </c>
      <c r="B59" s="132" t="s">
        <v>573</v>
      </c>
      <c r="C59" s="131">
        <v>450000</v>
      </c>
      <c r="D59" s="131">
        <v>470700</v>
      </c>
      <c r="E59" s="131">
        <v>492352</v>
      </c>
      <c r="F59" s="133"/>
      <c r="G59" s="133"/>
      <c r="H59" s="133"/>
      <c r="I59" s="133"/>
      <c r="J59" s="133"/>
      <c r="K59" s="133"/>
      <c r="L59" s="131">
        <v>2035000</v>
      </c>
      <c r="M59" s="131">
        <v>2113000</v>
      </c>
      <c r="N59" s="131">
        <v>2218000</v>
      </c>
      <c r="O59" s="133"/>
      <c r="P59" s="133"/>
      <c r="Q59" s="133"/>
      <c r="R59" s="133"/>
      <c r="S59" s="133"/>
      <c r="T59" s="133"/>
      <c r="U59" s="131">
        <v>2962000</v>
      </c>
      <c r="V59" s="131">
        <v>805420</v>
      </c>
      <c r="W59" s="131">
        <v>842469</v>
      </c>
      <c r="X59" s="131">
        <v>998000</v>
      </c>
      <c r="Y59" s="131">
        <v>1</v>
      </c>
      <c r="Z59" s="131">
        <v>1</v>
      </c>
      <c r="AA59" s="133"/>
      <c r="AB59" s="133"/>
      <c r="AC59" s="133"/>
    </row>
    <row r="60" spans="1:29" ht="12.75">
      <c r="A60" s="132" t="s">
        <v>84</v>
      </c>
      <c r="B60" s="132" t="s">
        <v>572</v>
      </c>
      <c r="C60" s="133"/>
      <c r="D60" s="133"/>
      <c r="E60" s="133"/>
      <c r="F60" s="131">
        <v>3295397</v>
      </c>
      <c r="G60" s="131">
        <v>4000000</v>
      </c>
      <c r="H60" s="131">
        <v>4000000</v>
      </c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1">
        <v>50343830</v>
      </c>
      <c r="AB60" s="131">
        <v>37106030</v>
      </c>
      <c r="AC60" s="131">
        <v>24000</v>
      </c>
    </row>
    <row r="61" spans="1:29" ht="12.75">
      <c r="A61" s="132" t="s">
        <v>84</v>
      </c>
      <c r="B61" s="132" t="s">
        <v>571</v>
      </c>
      <c r="C61" s="133"/>
      <c r="D61" s="133"/>
      <c r="E61" s="133"/>
      <c r="F61" s="133"/>
      <c r="G61" s="133"/>
      <c r="H61" s="133"/>
      <c r="I61" s="131">
        <v>1995190</v>
      </c>
      <c r="J61" s="131">
        <v>2084974</v>
      </c>
      <c r="K61" s="131">
        <v>2178798</v>
      </c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</row>
    <row r="62" spans="1:29" ht="12.75">
      <c r="A62" s="132" t="s">
        <v>84</v>
      </c>
      <c r="B62" s="132" t="s">
        <v>570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1">
        <v>14270004</v>
      </c>
      <c r="M62" s="131">
        <v>-8855004</v>
      </c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1">
        <v>2608696</v>
      </c>
      <c r="Y62" s="131">
        <v>1304348</v>
      </c>
      <c r="Z62" s="131">
        <v>3456522</v>
      </c>
      <c r="AA62" s="131">
        <v>5165695</v>
      </c>
      <c r="AB62" s="131">
        <v>7461044</v>
      </c>
      <c r="AC62" s="131">
        <v>10674217</v>
      </c>
    </row>
    <row r="63" spans="1:29" ht="12.75">
      <c r="A63" s="132" t="s">
        <v>84</v>
      </c>
      <c r="B63" s="132" t="s">
        <v>569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1">
        <v>595000</v>
      </c>
      <c r="AB63" s="131">
        <v>595000</v>
      </c>
      <c r="AC63" s="131">
        <v>595000</v>
      </c>
    </row>
    <row r="64" spans="1:29" ht="12.75">
      <c r="A64" s="132" t="s">
        <v>84</v>
      </c>
      <c r="B64" s="132" t="s">
        <v>568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1">
        <v>1233000</v>
      </c>
      <c r="V64" s="131">
        <v>1274308</v>
      </c>
      <c r="W64" s="131">
        <v>1317516</v>
      </c>
      <c r="X64" s="133"/>
      <c r="Y64" s="133"/>
      <c r="Z64" s="133"/>
      <c r="AA64" s="133"/>
      <c r="AB64" s="133"/>
      <c r="AC64" s="133"/>
    </row>
    <row r="65" spans="1:29" ht="12.75">
      <c r="A65" s="132" t="s">
        <v>84</v>
      </c>
      <c r="B65" s="132" t="s">
        <v>567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1">
        <v>5081000</v>
      </c>
      <c r="Y65" s="131">
        <v>5250330</v>
      </c>
      <c r="Z65" s="131">
        <v>5431422</v>
      </c>
      <c r="AA65" s="133"/>
      <c r="AB65" s="133"/>
      <c r="AC65" s="133"/>
    </row>
    <row r="66" spans="1:29" ht="12.75">
      <c r="A66" s="132" t="s">
        <v>84</v>
      </c>
      <c r="B66" s="132" t="s">
        <v>566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1">
        <v>500000</v>
      </c>
      <c r="AB66" s="133"/>
      <c r="AC66" s="133"/>
    </row>
    <row r="67" spans="1:29" ht="12.75">
      <c r="A67" s="132" t="s">
        <v>84</v>
      </c>
      <c r="B67" s="132" t="s">
        <v>565</v>
      </c>
      <c r="C67" s="131">
        <v>114205491</v>
      </c>
      <c r="D67" s="131">
        <v>157627995</v>
      </c>
      <c r="E67" s="131">
        <v>114011941</v>
      </c>
      <c r="F67" s="133"/>
      <c r="G67" s="133"/>
      <c r="H67" s="133"/>
      <c r="I67" s="131">
        <v>4594285244</v>
      </c>
      <c r="J67" s="131">
        <v>4841012000</v>
      </c>
      <c r="K67" s="131">
        <v>5162773497</v>
      </c>
      <c r="L67" s="131">
        <v>35367216</v>
      </c>
      <c r="M67" s="131">
        <v>37666080</v>
      </c>
      <c r="N67" s="131">
        <v>40114380</v>
      </c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</row>
    <row r="68" spans="1:29" ht="12.75">
      <c r="A68" s="132" t="s">
        <v>84</v>
      </c>
      <c r="B68" s="132" t="s">
        <v>564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1">
        <v>92000</v>
      </c>
      <c r="Y68" s="131">
        <v>96300</v>
      </c>
      <c r="Z68" s="131">
        <v>100800</v>
      </c>
      <c r="AA68" s="133"/>
      <c r="AB68" s="133"/>
      <c r="AC68" s="133"/>
    </row>
    <row r="69" spans="1:29" ht="12.75">
      <c r="A69" s="132" t="s">
        <v>84</v>
      </c>
      <c r="B69" s="132" t="s">
        <v>563</v>
      </c>
      <c r="C69" s="133"/>
      <c r="D69" s="133"/>
      <c r="E69" s="133"/>
      <c r="F69" s="133"/>
      <c r="G69" s="133"/>
      <c r="H69" s="133"/>
      <c r="I69" s="131">
        <v>25131515</v>
      </c>
      <c r="J69" s="131">
        <v>25131515</v>
      </c>
      <c r="K69" s="131">
        <v>25131515</v>
      </c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1">
        <v>289000</v>
      </c>
      <c r="AB69" s="131">
        <v>289000</v>
      </c>
      <c r="AC69" s="131">
        <v>289000</v>
      </c>
    </row>
    <row r="70" spans="1:29" ht="12.75">
      <c r="A70" s="132" t="s">
        <v>84</v>
      </c>
      <c r="B70" s="132" t="s">
        <v>562</v>
      </c>
      <c r="C70" s="133"/>
      <c r="D70" s="133"/>
      <c r="E70" s="133"/>
      <c r="F70" s="131">
        <v>79083708</v>
      </c>
      <c r="G70" s="131">
        <v>76076725</v>
      </c>
      <c r="H70" s="131">
        <v>103872920</v>
      </c>
      <c r="I70" s="131">
        <v>655491280</v>
      </c>
      <c r="J70" s="131">
        <v>575228995</v>
      </c>
      <c r="K70" s="131">
        <v>604704585</v>
      </c>
      <c r="L70" s="131">
        <v>125128000</v>
      </c>
      <c r="M70" s="131">
        <v>176555250</v>
      </c>
      <c r="N70" s="131">
        <v>188779663</v>
      </c>
      <c r="O70" s="131">
        <v>69211000</v>
      </c>
      <c r="P70" s="131">
        <v>73468996</v>
      </c>
      <c r="Q70" s="131">
        <v>76257004</v>
      </c>
      <c r="R70" s="133"/>
      <c r="S70" s="133"/>
      <c r="T70" s="133"/>
      <c r="U70" s="131">
        <v>85102346</v>
      </c>
      <c r="V70" s="131">
        <v>89848646</v>
      </c>
      <c r="W70" s="131">
        <v>94778769</v>
      </c>
      <c r="X70" s="133"/>
      <c r="Y70" s="133"/>
      <c r="Z70" s="133"/>
      <c r="AA70" s="131">
        <v>840825862</v>
      </c>
      <c r="AB70" s="131">
        <v>525469489</v>
      </c>
      <c r="AC70" s="131">
        <v>643660175</v>
      </c>
    </row>
    <row r="71" spans="1:29" ht="12.75">
      <c r="A71" s="132" t="s">
        <v>84</v>
      </c>
      <c r="B71" s="132" t="s">
        <v>561</v>
      </c>
      <c r="C71" s="131">
        <v>10347396</v>
      </c>
      <c r="D71" s="131">
        <v>9751943</v>
      </c>
      <c r="E71" s="131">
        <v>10180169</v>
      </c>
      <c r="F71" s="131">
        <v>2167000</v>
      </c>
      <c r="G71" s="131">
        <v>2287600</v>
      </c>
      <c r="H71" s="131">
        <v>2413000</v>
      </c>
      <c r="I71" s="131">
        <v>2456000</v>
      </c>
      <c r="J71" s="131">
        <v>2591000</v>
      </c>
      <c r="K71" s="131">
        <v>2741000</v>
      </c>
      <c r="L71" s="131">
        <v>14117004</v>
      </c>
      <c r="M71" s="131">
        <v>14892004</v>
      </c>
      <c r="N71" s="131">
        <v>15753996</v>
      </c>
      <c r="O71" s="131">
        <v>2151000</v>
      </c>
      <c r="P71" s="131">
        <v>2268996</v>
      </c>
      <c r="Q71" s="131">
        <v>2400000</v>
      </c>
      <c r="R71" s="133"/>
      <c r="S71" s="133"/>
      <c r="T71" s="133"/>
      <c r="U71" s="131">
        <v>2480000</v>
      </c>
      <c r="V71" s="131">
        <v>5131000</v>
      </c>
      <c r="W71" s="131">
        <v>5428000</v>
      </c>
      <c r="X71" s="131">
        <v>9611000</v>
      </c>
      <c r="Y71" s="131">
        <v>10180000</v>
      </c>
      <c r="Z71" s="131">
        <v>10813000</v>
      </c>
      <c r="AA71" s="131">
        <v>10405000</v>
      </c>
      <c r="AB71" s="131">
        <v>10979000</v>
      </c>
      <c r="AC71" s="131">
        <v>11615000</v>
      </c>
    </row>
    <row r="72" spans="1:29" ht="12.75">
      <c r="A72" s="132" t="s">
        <v>84</v>
      </c>
      <c r="B72" s="132" t="s">
        <v>560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1">
        <v>49634</v>
      </c>
      <c r="AB72" s="133"/>
      <c r="AC72" s="133"/>
    </row>
    <row r="73" spans="1:29" ht="12.75">
      <c r="A73" s="132" t="s">
        <v>84</v>
      </c>
      <c r="B73" s="132" t="s">
        <v>559</v>
      </c>
      <c r="C73" s="131">
        <v>1699000</v>
      </c>
      <c r="D73" s="133"/>
      <c r="E73" s="133"/>
      <c r="F73" s="131">
        <v>2583000</v>
      </c>
      <c r="G73" s="133"/>
      <c r="H73" s="133"/>
      <c r="I73" s="133"/>
      <c r="J73" s="133"/>
      <c r="K73" s="133"/>
      <c r="L73" s="133"/>
      <c r="M73" s="133"/>
      <c r="N73" s="133"/>
      <c r="O73" s="131">
        <v>10923000</v>
      </c>
      <c r="P73" s="133"/>
      <c r="Q73" s="133"/>
      <c r="R73" s="133"/>
      <c r="S73" s="133"/>
      <c r="T73" s="133"/>
      <c r="U73" s="131">
        <v>1817000</v>
      </c>
      <c r="V73" s="131"/>
      <c r="W73" s="131"/>
      <c r="X73" s="133"/>
      <c r="Y73" s="133"/>
      <c r="Z73" s="133"/>
      <c r="AA73" s="133"/>
      <c r="AB73" s="133"/>
      <c r="AC73" s="133"/>
    </row>
    <row r="74" spans="1:29" ht="12.75">
      <c r="A74" s="132" t="s">
        <v>84</v>
      </c>
      <c r="B74" s="132" t="s">
        <v>558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1">
        <v>21897486</v>
      </c>
      <c r="M74" s="131">
        <v>22451766</v>
      </c>
      <c r="N74" s="131">
        <v>23664162</v>
      </c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</row>
    <row r="75" spans="1:29" ht="12.75">
      <c r="A75" s="132" t="s">
        <v>84</v>
      </c>
      <c r="B75" s="132" t="s">
        <v>557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1">
        <v>9428346</v>
      </c>
      <c r="M75" s="131">
        <v>4186828</v>
      </c>
      <c r="N75" s="131">
        <v>4379422</v>
      </c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</row>
    <row r="76" spans="1:29" ht="12.75">
      <c r="A76" s="132" t="s">
        <v>84</v>
      </c>
      <c r="B76" s="132" t="s">
        <v>556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1"/>
      <c r="V76" s="131"/>
      <c r="W76" s="131"/>
      <c r="X76" s="133"/>
      <c r="Y76" s="133"/>
      <c r="Z76" s="133"/>
      <c r="AA76" s="133"/>
      <c r="AB76" s="133"/>
      <c r="AC76" s="133"/>
    </row>
    <row r="77" spans="1:29" ht="12.75">
      <c r="A77" s="132" t="s">
        <v>84</v>
      </c>
      <c r="B77" s="132" t="s">
        <v>555</v>
      </c>
      <c r="C77" s="131">
        <v>256710466</v>
      </c>
      <c r="D77" s="131">
        <v>203299512</v>
      </c>
      <c r="E77" s="131">
        <v>204984060</v>
      </c>
      <c r="F77" s="131">
        <v>21733000</v>
      </c>
      <c r="G77" s="131">
        <v>24672000</v>
      </c>
      <c r="H77" s="131">
        <v>22245001</v>
      </c>
      <c r="I77" s="131">
        <v>658523802</v>
      </c>
      <c r="J77" s="131">
        <v>591465072</v>
      </c>
      <c r="K77" s="131">
        <v>614553072</v>
      </c>
      <c r="L77" s="131">
        <v>923384300</v>
      </c>
      <c r="M77" s="131">
        <v>877418514</v>
      </c>
      <c r="N77" s="131">
        <v>918824455</v>
      </c>
      <c r="O77" s="131">
        <v>4273830</v>
      </c>
      <c r="P77" s="131">
        <v>4470426</v>
      </c>
      <c r="Q77" s="131">
        <v>4676066</v>
      </c>
      <c r="R77" s="131">
        <v>4099537</v>
      </c>
      <c r="S77" s="131">
        <v>2262500</v>
      </c>
      <c r="T77" s="131">
        <v>2382820</v>
      </c>
      <c r="U77" s="131">
        <v>6832996</v>
      </c>
      <c r="V77" s="131">
        <v>6330804</v>
      </c>
      <c r="W77" s="131">
        <v>5853059</v>
      </c>
      <c r="X77" s="131">
        <v>35184606</v>
      </c>
      <c r="Y77" s="131">
        <v>28000938</v>
      </c>
      <c r="Z77" s="131">
        <v>28881940</v>
      </c>
      <c r="AA77" s="131">
        <v>2496289974</v>
      </c>
      <c r="AB77" s="131">
        <v>2686251746</v>
      </c>
      <c r="AC77" s="131">
        <v>2707622350</v>
      </c>
    </row>
    <row r="78" spans="1:29" ht="12.75">
      <c r="A78" s="132" t="s">
        <v>84</v>
      </c>
      <c r="B78" s="132" t="s">
        <v>554</v>
      </c>
      <c r="C78" s="133"/>
      <c r="D78" s="133"/>
      <c r="E78" s="133"/>
      <c r="F78" s="133"/>
      <c r="G78" s="133"/>
      <c r="H78" s="133"/>
      <c r="I78" s="131">
        <v>65369</v>
      </c>
      <c r="J78" s="131">
        <v>71905</v>
      </c>
      <c r="K78" s="133"/>
      <c r="L78" s="131">
        <v>5</v>
      </c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1">
        <v>209000</v>
      </c>
      <c r="AB78" s="131">
        <v>218614</v>
      </c>
      <c r="AC78" s="131">
        <v>228670</v>
      </c>
    </row>
    <row r="79" spans="1:29" ht="12.75">
      <c r="A79" s="132" t="s">
        <v>84</v>
      </c>
      <c r="B79" s="132" t="s">
        <v>553</v>
      </c>
      <c r="C79" s="131">
        <v>1000000</v>
      </c>
      <c r="D79" s="133"/>
      <c r="E79" s="131">
        <v>1</v>
      </c>
      <c r="F79" s="133"/>
      <c r="G79" s="133"/>
      <c r="H79" s="133"/>
      <c r="I79" s="131">
        <v>21534126</v>
      </c>
      <c r="J79" s="131">
        <v>22440272</v>
      </c>
      <c r="K79" s="131">
        <v>23393903</v>
      </c>
      <c r="L79" s="131">
        <v>3302551</v>
      </c>
      <c r="M79" s="131">
        <v>3462681</v>
      </c>
      <c r="N79" s="131">
        <v>3695506</v>
      </c>
      <c r="O79" s="133"/>
      <c r="P79" s="133"/>
      <c r="Q79" s="133"/>
      <c r="R79" s="131">
        <v>257304</v>
      </c>
      <c r="S79" s="131">
        <v>271200</v>
      </c>
      <c r="T79" s="131">
        <v>285840</v>
      </c>
      <c r="U79" s="133"/>
      <c r="V79" s="133"/>
      <c r="W79" s="133"/>
      <c r="X79" s="131">
        <v>60001</v>
      </c>
      <c r="Y79" s="131">
        <v>63001</v>
      </c>
      <c r="Z79" s="131">
        <v>66151</v>
      </c>
      <c r="AA79" s="131">
        <v>31949315</v>
      </c>
      <c r="AB79" s="131">
        <v>375362</v>
      </c>
      <c r="AC79" s="131">
        <v>397884</v>
      </c>
    </row>
    <row r="80" spans="1:29" ht="12.75">
      <c r="A80" s="132" t="s">
        <v>84</v>
      </c>
      <c r="B80" s="132" t="s">
        <v>552</v>
      </c>
      <c r="C80" s="131">
        <v>68122496</v>
      </c>
      <c r="D80" s="131">
        <v>66741150</v>
      </c>
      <c r="E80" s="131">
        <v>74884980</v>
      </c>
      <c r="F80" s="131">
        <v>22637790</v>
      </c>
      <c r="G80" s="131">
        <v>22774830</v>
      </c>
      <c r="H80" s="131">
        <v>23141280</v>
      </c>
      <c r="I80" s="131">
        <v>269981591</v>
      </c>
      <c r="J80" s="131">
        <v>263370591</v>
      </c>
      <c r="K80" s="131">
        <v>306024666</v>
      </c>
      <c r="L80" s="131">
        <v>7219000</v>
      </c>
      <c r="M80" s="131">
        <v>7551074</v>
      </c>
      <c r="N80" s="131">
        <v>7898423</v>
      </c>
      <c r="O80" s="131">
        <v>47860150</v>
      </c>
      <c r="P80" s="131">
        <v>68337250</v>
      </c>
      <c r="Q80" s="131">
        <v>90971550</v>
      </c>
      <c r="R80" s="133"/>
      <c r="S80" s="133"/>
      <c r="T80" s="133"/>
      <c r="U80" s="133"/>
      <c r="V80" s="133"/>
      <c r="W80" s="133"/>
      <c r="X80" s="133"/>
      <c r="Y80" s="133"/>
      <c r="Z80" s="133"/>
      <c r="AA80" s="131">
        <v>30564019</v>
      </c>
      <c r="AB80" s="131">
        <v>31994653</v>
      </c>
      <c r="AC80" s="131">
        <v>15832918</v>
      </c>
    </row>
    <row r="81" spans="1:29" ht="12.75">
      <c r="A81" s="132" t="s">
        <v>84</v>
      </c>
      <c r="B81" s="132" t="s">
        <v>551</v>
      </c>
      <c r="C81" s="133"/>
      <c r="D81" s="133"/>
      <c r="E81" s="133"/>
      <c r="F81" s="133"/>
      <c r="G81" s="133"/>
      <c r="H81" s="133"/>
      <c r="I81" s="131">
        <v>6600000</v>
      </c>
      <c r="J81" s="131">
        <v>7062000</v>
      </c>
      <c r="K81" s="131">
        <v>7556000</v>
      </c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</row>
    <row r="82" spans="1:29" ht="12.75">
      <c r="A82" s="132" t="s">
        <v>84</v>
      </c>
      <c r="B82" s="132" t="s">
        <v>550</v>
      </c>
      <c r="C82" s="131">
        <v>10000000</v>
      </c>
      <c r="D82" s="131">
        <v>11000000</v>
      </c>
      <c r="E82" s="131">
        <v>12100000</v>
      </c>
      <c r="F82" s="133"/>
      <c r="G82" s="133"/>
      <c r="H82" s="133"/>
      <c r="I82" s="131">
        <v>17325000</v>
      </c>
      <c r="J82" s="131">
        <v>1500000</v>
      </c>
      <c r="K82" s="131">
        <v>2734408</v>
      </c>
      <c r="L82" s="131">
        <v>11550000</v>
      </c>
      <c r="M82" s="131">
        <v>23959056</v>
      </c>
      <c r="N82" s="131">
        <v>25382232</v>
      </c>
      <c r="O82" s="133"/>
      <c r="P82" s="133"/>
      <c r="Q82" s="133"/>
      <c r="R82" s="131">
        <v>32498000</v>
      </c>
      <c r="S82" s="131">
        <v>75000000</v>
      </c>
      <c r="T82" s="131">
        <v>45000000</v>
      </c>
      <c r="U82" s="133"/>
      <c r="V82" s="133"/>
      <c r="W82" s="133"/>
      <c r="X82" s="131">
        <v>16717628</v>
      </c>
      <c r="Y82" s="131">
        <v>16951120</v>
      </c>
      <c r="Z82" s="131">
        <v>17889926</v>
      </c>
      <c r="AA82" s="133"/>
      <c r="AB82" s="133"/>
      <c r="AC82" s="133"/>
    </row>
    <row r="83" spans="1:29" ht="12.75">
      <c r="A83" s="130" t="s">
        <v>119</v>
      </c>
      <c r="B83" s="129"/>
      <c r="C83" s="128">
        <v>9728645263</v>
      </c>
      <c r="D83" s="128">
        <v>10199047588</v>
      </c>
      <c r="E83" s="128">
        <v>10743065455</v>
      </c>
      <c r="F83" s="128">
        <v>4504652294</v>
      </c>
      <c r="G83" s="128">
        <v>4652935248</v>
      </c>
      <c r="H83" s="128">
        <v>4900702677</v>
      </c>
      <c r="I83" s="128">
        <v>25927992217</v>
      </c>
      <c r="J83" s="128">
        <v>27738447576</v>
      </c>
      <c r="K83" s="128">
        <v>29609205982</v>
      </c>
      <c r="L83" s="128">
        <v>16250986355</v>
      </c>
      <c r="M83" s="128">
        <v>17162265930</v>
      </c>
      <c r="N83" s="128">
        <v>18380308326</v>
      </c>
      <c r="O83" s="128">
        <v>10876758364</v>
      </c>
      <c r="P83" s="128">
        <v>11509936202</v>
      </c>
      <c r="Q83" s="128">
        <v>12292531164</v>
      </c>
      <c r="R83" s="128">
        <v>6707812825</v>
      </c>
      <c r="S83" s="128">
        <v>6806878130</v>
      </c>
      <c r="T83" s="128">
        <v>7248312948</v>
      </c>
      <c r="U83" s="128">
        <v>6740405417</v>
      </c>
      <c r="V83" s="128">
        <v>7022779445</v>
      </c>
      <c r="W83" s="128">
        <v>7572190560</v>
      </c>
      <c r="X83" s="128">
        <v>2197953962</v>
      </c>
      <c r="Y83" s="128">
        <v>2304636389</v>
      </c>
      <c r="Z83" s="128">
        <v>2462108386</v>
      </c>
      <c r="AA83" s="128">
        <v>9354378911</v>
      </c>
      <c r="AB83" s="128">
        <v>9566621733</v>
      </c>
      <c r="AC83" s="128">
        <v>10149535870</v>
      </c>
    </row>
    <row r="84" spans="1:29" ht="12.75">
      <c r="A84" s="127" t="s">
        <v>120</v>
      </c>
      <c r="B84" s="126"/>
      <c r="C84" s="125">
        <v>9728645263</v>
      </c>
      <c r="D84" s="125">
        <v>10199047588</v>
      </c>
      <c r="E84" s="125">
        <v>10743065455</v>
      </c>
      <c r="F84" s="125">
        <v>4504652294</v>
      </c>
      <c r="G84" s="125">
        <v>4652935248</v>
      </c>
      <c r="H84" s="125">
        <v>4900702677</v>
      </c>
      <c r="I84" s="125">
        <v>25927992217</v>
      </c>
      <c r="J84" s="125">
        <v>27738447576</v>
      </c>
      <c r="K84" s="125">
        <v>29609205982</v>
      </c>
      <c r="L84" s="125">
        <v>16250986355</v>
      </c>
      <c r="M84" s="125">
        <v>17162265930</v>
      </c>
      <c r="N84" s="125">
        <v>18380308326</v>
      </c>
      <c r="O84" s="125">
        <v>10876758364</v>
      </c>
      <c r="P84" s="125">
        <v>11509936202</v>
      </c>
      <c r="Q84" s="125">
        <v>12292531164</v>
      </c>
      <c r="R84" s="125">
        <v>6707812825</v>
      </c>
      <c r="S84" s="125">
        <v>6806878130</v>
      </c>
      <c r="T84" s="125">
        <v>7248312948</v>
      </c>
      <c r="U84" s="125">
        <v>6740405417</v>
      </c>
      <c r="V84" s="125">
        <v>7022779445</v>
      </c>
      <c r="W84" s="125">
        <v>7572190560</v>
      </c>
      <c r="X84" s="125">
        <v>2197953962</v>
      </c>
      <c r="Y84" s="125">
        <v>2304636389</v>
      </c>
      <c r="Z84" s="125">
        <v>2462108386</v>
      </c>
      <c r="AA84" s="125">
        <v>9354378911</v>
      </c>
      <c r="AB84" s="125">
        <v>9566621733</v>
      </c>
      <c r="AC84" s="125">
        <v>10149535870</v>
      </c>
    </row>
    <row r="85" spans="1:29" ht="12.75" customHeight="1">
      <c r="A85" s="178" t="s">
        <v>121</v>
      </c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</row>
    <row r="86" spans="1:29" ht="12.75" customHeight="1">
      <c r="A86" s="178" t="s">
        <v>624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</row>
  </sheetData>
  <sheetProtection/>
  <mergeCells count="24">
    <mergeCell ref="A85:AC85"/>
    <mergeCell ref="A86:AC86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39"/>
  <sheetViews>
    <sheetView zoomScalePageLayoutView="0" workbookViewId="0" topLeftCell="A1">
      <selection activeCell="A1" sqref="A1:AD1"/>
    </sheetView>
  </sheetViews>
  <sheetFormatPr defaultColWidth="9.140625" defaultRowHeight="12.75"/>
  <cols>
    <col min="1" max="1" width="24.28125" style="0" bestFit="1" customWidth="1"/>
    <col min="2" max="2" width="35.28125" style="0" bestFit="1" customWidth="1"/>
    <col min="3" max="3" width="110.421875" style="0" bestFit="1" customWidth="1"/>
    <col min="4" max="30" width="14.28125" style="0" bestFit="1" customWidth="1"/>
  </cols>
  <sheetData>
    <row r="1" spans="1:30" ht="12.75" customHeight="1">
      <c r="A1" s="171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2.75" customHeight="1">
      <c r="A2" s="171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4:30" ht="12.75">
      <c r="D3" s="172" t="s">
        <v>122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</row>
    <row r="4" spans="1:30" ht="12.75">
      <c r="A4" s="100"/>
      <c r="B4" s="100"/>
      <c r="C4" s="100"/>
      <c r="D4" s="172" t="s">
        <v>123</v>
      </c>
      <c r="E4" s="173"/>
      <c r="F4" s="173"/>
      <c r="G4" s="172" t="s">
        <v>124</v>
      </c>
      <c r="H4" s="173"/>
      <c r="I4" s="173"/>
      <c r="J4" s="172" t="s">
        <v>125</v>
      </c>
      <c r="K4" s="173"/>
      <c r="L4" s="173"/>
      <c r="M4" s="172" t="s">
        <v>126</v>
      </c>
      <c r="N4" s="173"/>
      <c r="O4" s="173"/>
      <c r="P4" s="172" t="s">
        <v>127</v>
      </c>
      <c r="Q4" s="173"/>
      <c r="R4" s="173"/>
      <c r="S4" s="172" t="s">
        <v>128</v>
      </c>
      <c r="T4" s="173"/>
      <c r="U4" s="173"/>
      <c r="V4" s="172" t="s">
        <v>129</v>
      </c>
      <c r="W4" s="173"/>
      <c r="X4" s="173"/>
      <c r="Y4" s="172" t="s">
        <v>130</v>
      </c>
      <c r="Z4" s="173"/>
      <c r="AA4" s="173"/>
      <c r="AB4" s="172" t="s">
        <v>131</v>
      </c>
      <c r="AC4" s="173"/>
      <c r="AD4" s="173"/>
    </row>
    <row r="5" spans="1:30" ht="12.75">
      <c r="A5" s="100"/>
      <c r="B5" s="100"/>
      <c r="C5" s="100"/>
      <c r="D5" s="172" t="s">
        <v>76</v>
      </c>
      <c r="E5" s="173"/>
      <c r="F5" s="173"/>
      <c r="G5" s="172" t="s">
        <v>76</v>
      </c>
      <c r="H5" s="173"/>
      <c r="I5" s="173"/>
      <c r="J5" s="172" t="s">
        <v>76</v>
      </c>
      <c r="K5" s="173"/>
      <c r="L5" s="173"/>
      <c r="M5" s="172" t="s">
        <v>76</v>
      </c>
      <c r="N5" s="173"/>
      <c r="O5" s="173"/>
      <c r="P5" s="172" t="s">
        <v>76</v>
      </c>
      <c r="Q5" s="173"/>
      <c r="R5" s="173"/>
      <c r="S5" s="172" t="s">
        <v>76</v>
      </c>
      <c r="T5" s="173"/>
      <c r="U5" s="173"/>
      <c r="V5" s="172" t="s">
        <v>76</v>
      </c>
      <c r="W5" s="173"/>
      <c r="X5" s="173"/>
      <c r="Y5" s="172" t="s">
        <v>76</v>
      </c>
      <c r="Z5" s="173"/>
      <c r="AA5" s="173"/>
      <c r="AB5" s="172" t="s">
        <v>76</v>
      </c>
      <c r="AC5" s="173"/>
      <c r="AD5" s="173"/>
    </row>
    <row r="6" spans="1:30" ht="12.75">
      <c r="A6" s="100"/>
      <c r="B6" s="100"/>
      <c r="C6" s="100"/>
      <c r="D6" s="113" t="s">
        <v>77</v>
      </c>
      <c r="E6" s="113" t="s">
        <v>78</v>
      </c>
      <c r="F6" s="113" t="s">
        <v>79</v>
      </c>
      <c r="G6" s="113" t="s">
        <v>77</v>
      </c>
      <c r="H6" s="113" t="s">
        <v>78</v>
      </c>
      <c r="I6" s="113" t="s">
        <v>79</v>
      </c>
      <c r="J6" s="113" t="s">
        <v>77</v>
      </c>
      <c r="K6" s="113" t="s">
        <v>78</v>
      </c>
      <c r="L6" s="113" t="s">
        <v>79</v>
      </c>
      <c r="M6" s="113" t="s">
        <v>77</v>
      </c>
      <c r="N6" s="113" t="s">
        <v>78</v>
      </c>
      <c r="O6" s="113" t="s">
        <v>79</v>
      </c>
      <c r="P6" s="113" t="s">
        <v>77</v>
      </c>
      <c r="Q6" s="113" t="s">
        <v>78</v>
      </c>
      <c r="R6" s="113" t="s">
        <v>79</v>
      </c>
      <c r="S6" s="113" t="s">
        <v>77</v>
      </c>
      <c r="T6" s="113" t="s">
        <v>78</v>
      </c>
      <c r="U6" s="113" t="s">
        <v>79</v>
      </c>
      <c r="V6" s="113" t="s">
        <v>77</v>
      </c>
      <c r="W6" s="113" t="s">
        <v>78</v>
      </c>
      <c r="X6" s="113" t="s">
        <v>79</v>
      </c>
      <c r="Y6" s="113" t="s">
        <v>77</v>
      </c>
      <c r="Z6" s="113" t="s">
        <v>78</v>
      </c>
      <c r="AA6" s="113" t="s">
        <v>79</v>
      </c>
      <c r="AB6" s="113" t="s">
        <v>77</v>
      </c>
      <c r="AC6" s="113" t="s">
        <v>78</v>
      </c>
      <c r="AD6" s="113" t="s">
        <v>79</v>
      </c>
    </row>
    <row r="7" spans="1:30" ht="12.75">
      <c r="A7" s="114" t="s">
        <v>80</v>
      </c>
      <c r="B7" s="114" t="s">
        <v>81</v>
      </c>
      <c r="C7" s="114" t="s">
        <v>299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0" ht="12.75" customHeight="1">
      <c r="A8" s="174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</row>
    <row r="9" spans="1:30" ht="12.75">
      <c r="A9" s="113" t="s">
        <v>300</v>
      </c>
      <c r="B9" s="113" t="s">
        <v>300</v>
      </c>
      <c r="C9" s="113" t="s">
        <v>301</v>
      </c>
      <c r="D9" s="116">
        <v>49864281</v>
      </c>
      <c r="E9" s="116">
        <v>40070531</v>
      </c>
      <c r="F9" s="116">
        <v>42154783</v>
      </c>
      <c r="G9" s="117"/>
      <c r="H9" s="117"/>
      <c r="I9" s="117"/>
      <c r="J9" s="117"/>
      <c r="K9" s="117"/>
      <c r="L9" s="117"/>
      <c r="M9" s="116">
        <v>75000</v>
      </c>
      <c r="N9" s="116">
        <v>78456</v>
      </c>
      <c r="O9" s="116">
        <v>82056</v>
      </c>
      <c r="P9" s="117"/>
      <c r="Q9" s="117"/>
      <c r="R9" s="117"/>
      <c r="S9" s="116">
        <v>5938</v>
      </c>
      <c r="T9" s="116">
        <v>6294</v>
      </c>
      <c r="U9" s="116">
        <v>6672</v>
      </c>
      <c r="V9" s="117"/>
      <c r="W9" s="117"/>
      <c r="X9" s="117"/>
      <c r="Y9" s="116">
        <v>2</v>
      </c>
      <c r="Z9" s="116">
        <v>2</v>
      </c>
      <c r="AA9" s="116">
        <v>3</v>
      </c>
      <c r="AB9" s="117"/>
      <c r="AC9" s="117"/>
      <c r="AD9" s="117"/>
    </row>
    <row r="10" spans="1:30" ht="12.75">
      <c r="A10" s="113" t="s">
        <v>133</v>
      </c>
      <c r="B10" s="113" t="s">
        <v>302</v>
      </c>
      <c r="C10" s="113" t="s">
        <v>303</v>
      </c>
      <c r="D10" s="116">
        <v>847</v>
      </c>
      <c r="E10" s="116">
        <v>857</v>
      </c>
      <c r="F10" s="116">
        <v>868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6">
        <v>2</v>
      </c>
      <c r="Z10" s="116">
        <v>2</v>
      </c>
      <c r="AA10" s="116">
        <v>3</v>
      </c>
      <c r="AB10" s="117"/>
      <c r="AC10" s="117"/>
      <c r="AD10" s="117"/>
    </row>
    <row r="11" spans="1:30" ht="12.75">
      <c r="A11" s="113" t="s">
        <v>133</v>
      </c>
      <c r="B11" s="113" t="s">
        <v>304</v>
      </c>
      <c r="C11" s="113" t="s">
        <v>305</v>
      </c>
      <c r="D11" s="117"/>
      <c r="E11" s="117"/>
      <c r="F11" s="117"/>
      <c r="G11" s="117"/>
      <c r="H11" s="117"/>
      <c r="I11" s="117"/>
      <c r="J11" s="116">
        <v>191004</v>
      </c>
      <c r="K11" s="116">
        <v>199790</v>
      </c>
      <c r="L11" s="116">
        <v>208980</v>
      </c>
      <c r="M11" s="116">
        <v>35650</v>
      </c>
      <c r="N11" s="116">
        <v>37430</v>
      </c>
      <c r="O11" s="116">
        <v>39300</v>
      </c>
      <c r="P11" s="116">
        <v>2000</v>
      </c>
      <c r="Q11" s="116">
        <v>2092</v>
      </c>
      <c r="R11" s="116">
        <v>2189</v>
      </c>
      <c r="S11" s="117"/>
      <c r="T11" s="117"/>
      <c r="U11" s="117"/>
      <c r="V11" s="117"/>
      <c r="W11" s="117"/>
      <c r="X11" s="117"/>
      <c r="Y11" s="116">
        <v>2</v>
      </c>
      <c r="Z11" s="116">
        <v>2</v>
      </c>
      <c r="AA11" s="116">
        <v>3</v>
      </c>
      <c r="AB11" s="116">
        <v>116465</v>
      </c>
      <c r="AC11" s="116">
        <v>122546</v>
      </c>
      <c r="AD11" s="116">
        <v>128842</v>
      </c>
    </row>
    <row r="12" spans="1:30" ht="12.75">
      <c r="A12" s="113" t="s">
        <v>133</v>
      </c>
      <c r="B12" s="113" t="s">
        <v>306</v>
      </c>
      <c r="C12" s="113" t="s">
        <v>307</v>
      </c>
      <c r="D12" s="117"/>
      <c r="E12" s="117"/>
      <c r="F12" s="117"/>
      <c r="G12" s="116">
        <v>1123028</v>
      </c>
      <c r="H12" s="116">
        <v>1174814</v>
      </c>
      <c r="I12" s="116">
        <v>1228987</v>
      </c>
      <c r="J12" s="116">
        <v>925275</v>
      </c>
      <c r="K12" s="116">
        <v>925275</v>
      </c>
      <c r="L12" s="116">
        <v>925275</v>
      </c>
      <c r="M12" s="116">
        <v>90360</v>
      </c>
      <c r="N12" s="116">
        <v>94880</v>
      </c>
      <c r="O12" s="116">
        <v>99630</v>
      </c>
      <c r="P12" s="116">
        <v>56230</v>
      </c>
      <c r="Q12" s="116">
        <v>58928</v>
      </c>
      <c r="R12" s="116">
        <v>61755</v>
      </c>
      <c r="S12" s="116">
        <v>454060</v>
      </c>
      <c r="T12" s="116">
        <v>527542</v>
      </c>
      <c r="U12" s="116">
        <v>555467</v>
      </c>
      <c r="V12" s="116">
        <v>133588</v>
      </c>
      <c r="W12" s="116">
        <v>141211</v>
      </c>
      <c r="X12" s="116">
        <v>148018</v>
      </c>
      <c r="Y12" s="116">
        <v>2002</v>
      </c>
      <c r="Z12" s="116">
        <v>2100</v>
      </c>
      <c r="AA12" s="116">
        <v>2185</v>
      </c>
      <c r="AB12" s="116">
        <v>18384</v>
      </c>
      <c r="AC12" s="116">
        <v>19473</v>
      </c>
      <c r="AD12" s="116">
        <v>15726</v>
      </c>
    </row>
    <row r="13" spans="1:30" ht="12.75">
      <c r="A13" s="113" t="s">
        <v>133</v>
      </c>
      <c r="B13" s="113" t="s">
        <v>308</v>
      </c>
      <c r="C13" s="113" t="s">
        <v>309</v>
      </c>
      <c r="D13" s="116">
        <v>12742577</v>
      </c>
      <c r="E13" s="116">
        <v>13787818</v>
      </c>
      <c r="F13" s="116">
        <v>13345065</v>
      </c>
      <c r="G13" s="116">
        <v>14635861</v>
      </c>
      <c r="H13" s="116">
        <v>15339889</v>
      </c>
      <c r="I13" s="116">
        <v>13787580</v>
      </c>
      <c r="J13" s="116">
        <v>40419498</v>
      </c>
      <c r="K13" s="116">
        <v>38673814</v>
      </c>
      <c r="L13" s="116">
        <v>41095570</v>
      </c>
      <c r="M13" s="116">
        <v>60273997</v>
      </c>
      <c r="N13" s="116">
        <v>64636751</v>
      </c>
      <c r="O13" s="116">
        <v>69799720</v>
      </c>
      <c r="P13" s="116">
        <v>27275337</v>
      </c>
      <c r="Q13" s="116">
        <v>28284217</v>
      </c>
      <c r="R13" s="116">
        <v>29435349</v>
      </c>
      <c r="S13" s="116">
        <v>23542116</v>
      </c>
      <c r="T13" s="116">
        <v>30155161</v>
      </c>
      <c r="U13" s="116">
        <v>31585289</v>
      </c>
      <c r="V13" s="116">
        <v>9336772</v>
      </c>
      <c r="W13" s="116">
        <v>6666767</v>
      </c>
      <c r="X13" s="116">
        <v>7013003</v>
      </c>
      <c r="Y13" s="116">
        <v>41959912</v>
      </c>
      <c r="Z13" s="116">
        <v>44067522</v>
      </c>
      <c r="AA13" s="116">
        <v>46195215</v>
      </c>
      <c r="AB13" s="116">
        <v>42894110</v>
      </c>
      <c r="AC13" s="116">
        <v>45076168</v>
      </c>
      <c r="AD13" s="116">
        <v>47388220</v>
      </c>
    </row>
    <row r="14" spans="1:30" ht="12.75">
      <c r="A14" s="113" t="s">
        <v>133</v>
      </c>
      <c r="B14" s="113" t="s">
        <v>310</v>
      </c>
      <c r="C14" s="113" t="s">
        <v>311</v>
      </c>
      <c r="D14" s="116">
        <v>2057334</v>
      </c>
      <c r="E14" s="116">
        <v>2198937</v>
      </c>
      <c r="F14" s="116">
        <v>2282577</v>
      </c>
      <c r="G14" s="116">
        <v>6670971</v>
      </c>
      <c r="H14" s="116">
        <v>6976328</v>
      </c>
      <c r="I14" s="116">
        <v>7295384</v>
      </c>
      <c r="J14" s="116">
        <v>238298547</v>
      </c>
      <c r="K14" s="116">
        <v>291559687</v>
      </c>
      <c r="L14" s="116">
        <v>304985195</v>
      </c>
      <c r="M14" s="116">
        <v>19438145</v>
      </c>
      <c r="N14" s="116">
        <v>21611528</v>
      </c>
      <c r="O14" s="116">
        <v>22075930</v>
      </c>
      <c r="P14" s="116">
        <v>3151808</v>
      </c>
      <c r="Q14" s="116">
        <v>3402614</v>
      </c>
      <c r="R14" s="116">
        <v>3638606</v>
      </c>
      <c r="S14" s="116">
        <v>11933642</v>
      </c>
      <c r="T14" s="116">
        <v>12627714</v>
      </c>
      <c r="U14" s="116">
        <v>13268062</v>
      </c>
      <c r="V14" s="116">
        <v>2458916</v>
      </c>
      <c r="W14" s="116">
        <v>2635313</v>
      </c>
      <c r="X14" s="116">
        <v>2808400</v>
      </c>
      <c r="Y14" s="116">
        <v>893579</v>
      </c>
      <c r="Z14" s="116">
        <v>945984</v>
      </c>
      <c r="AA14" s="116">
        <v>997290</v>
      </c>
      <c r="AB14" s="116">
        <v>21758143</v>
      </c>
      <c r="AC14" s="116">
        <v>35742317</v>
      </c>
      <c r="AD14" s="116">
        <v>40942690</v>
      </c>
    </row>
    <row r="15" spans="1:30" ht="12.75">
      <c r="A15" s="113" t="s">
        <v>133</v>
      </c>
      <c r="B15" s="113" t="s">
        <v>312</v>
      </c>
      <c r="C15" s="113" t="s">
        <v>313</v>
      </c>
      <c r="D15" s="116">
        <v>4220</v>
      </c>
      <c r="E15" s="116">
        <v>4427</v>
      </c>
      <c r="F15" s="116">
        <v>4648</v>
      </c>
      <c r="G15" s="117"/>
      <c r="H15" s="117"/>
      <c r="I15" s="117"/>
      <c r="J15" s="116">
        <v>346522</v>
      </c>
      <c r="K15" s="116">
        <v>363155</v>
      </c>
      <c r="L15" s="116">
        <v>380586</v>
      </c>
      <c r="M15" s="117"/>
      <c r="N15" s="117"/>
      <c r="O15" s="117"/>
      <c r="P15" s="116">
        <v>453168</v>
      </c>
      <c r="Q15" s="116">
        <v>474920</v>
      </c>
      <c r="R15" s="116">
        <v>497716</v>
      </c>
      <c r="S15" s="117"/>
      <c r="T15" s="117"/>
      <c r="U15" s="117"/>
      <c r="V15" s="117"/>
      <c r="W15" s="117"/>
      <c r="X15" s="117"/>
      <c r="Y15" s="116">
        <v>2</v>
      </c>
      <c r="Z15" s="116">
        <v>2</v>
      </c>
      <c r="AA15" s="116">
        <v>3</v>
      </c>
      <c r="AB15" s="117"/>
      <c r="AC15" s="117"/>
      <c r="AD15" s="117"/>
    </row>
    <row r="16" spans="1:30" ht="12.75">
      <c r="A16" s="113" t="s">
        <v>133</v>
      </c>
      <c r="B16" s="113" t="s">
        <v>314</v>
      </c>
      <c r="C16" s="113" t="s">
        <v>315</v>
      </c>
      <c r="D16" s="117"/>
      <c r="E16" s="117"/>
      <c r="F16" s="117"/>
      <c r="G16" s="116">
        <v>11600</v>
      </c>
      <c r="H16" s="116">
        <v>12137</v>
      </c>
      <c r="I16" s="116">
        <v>12697</v>
      </c>
      <c r="J16" s="117"/>
      <c r="K16" s="117"/>
      <c r="L16" s="117"/>
      <c r="M16" s="116">
        <v>79100</v>
      </c>
      <c r="N16" s="116">
        <v>82900</v>
      </c>
      <c r="O16" s="116">
        <v>86900</v>
      </c>
      <c r="P16" s="116">
        <v>500000</v>
      </c>
      <c r="Q16" s="116">
        <v>524000</v>
      </c>
      <c r="R16" s="116">
        <v>549152</v>
      </c>
      <c r="S16" s="116">
        <v>1118566</v>
      </c>
      <c r="T16" s="116">
        <v>1177687</v>
      </c>
      <c r="U16" s="116">
        <v>1240267</v>
      </c>
      <c r="V16" s="116">
        <v>197838</v>
      </c>
      <c r="W16" s="116">
        <v>206939</v>
      </c>
      <c r="X16" s="116">
        <v>216458</v>
      </c>
      <c r="Y16" s="116">
        <v>2</v>
      </c>
      <c r="Z16" s="116">
        <v>2</v>
      </c>
      <c r="AA16" s="116">
        <v>4</v>
      </c>
      <c r="AB16" s="116">
        <v>252896</v>
      </c>
      <c r="AC16" s="116">
        <v>265490</v>
      </c>
      <c r="AD16" s="116">
        <v>278791</v>
      </c>
    </row>
    <row r="17" spans="1:30" ht="12.75">
      <c r="A17" s="113" t="s">
        <v>133</v>
      </c>
      <c r="B17" s="113" t="s">
        <v>316</v>
      </c>
      <c r="C17" s="113" t="s">
        <v>317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6">
        <v>2</v>
      </c>
      <c r="Z17" s="116">
        <v>2</v>
      </c>
      <c r="AA17" s="116">
        <v>3</v>
      </c>
      <c r="AB17" s="116">
        <v>4468</v>
      </c>
      <c r="AC17" s="116">
        <v>4691</v>
      </c>
      <c r="AD17" s="117"/>
    </row>
    <row r="18" spans="1:30" ht="12.75">
      <c r="A18" s="113" t="s">
        <v>133</v>
      </c>
      <c r="B18" s="113" t="s">
        <v>318</v>
      </c>
      <c r="C18" s="113" t="s">
        <v>319</v>
      </c>
      <c r="D18" s="116">
        <v>4569008</v>
      </c>
      <c r="E18" s="116">
        <v>4802332</v>
      </c>
      <c r="F18" s="116">
        <v>5018384</v>
      </c>
      <c r="G18" s="116">
        <v>151000</v>
      </c>
      <c r="H18" s="116">
        <v>158276</v>
      </c>
      <c r="I18" s="116">
        <v>165906</v>
      </c>
      <c r="J18" s="116">
        <v>7065000</v>
      </c>
      <c r="K18" s="116">
        <v>6369000</v>
      </c>
      <c r="L18" s="116">
        <v>6687000</v>
      </c>
      <c r="M18" s="116">
        <v>1907741</v>
      </c>
      <c r="N18" s="116">
        <v>2111055</v>
      </c>
      <c r="O18" s="116">
        <v>2180623</v>
      </c>
      <c r="P18" s="116">
        <v>10768595</v>
      </c>
      <c r="Q18" s="116">
        <v>12804105</v>
      </c>
      <c r="R18" s="116">
        <v>15341297</v>
      </c>
      <c r="S18" s="116">
        <v>3765049</v>
      </c>
      <c r="T18" s="116">
        <v>3861762</v>
      </c>
      <c r="U18" s="116">
        <v>4046904</v>
      </c>
      <c r="V18" s="116">
        <v>1393432</v>
      </c>
      <c r="W18" s="116">
        <v>1488769</v>
      </c>
      <c r="X18" s="116">
        <v>1571958</v>
      </c>
      <c r="Y18" s="116">
        <v>321317</v>
      </c>
      <c r="Z18" s="116">
        <v>336581</v>
      </c>
      <c r="AA18" s="116">
        <v>351070</v>
      </c>
      <c r="AB18" s="116">
        <v>22331832</v>
      </c>
      <c r="AC18" s="116">
        <v>24562384</v>
      </c>
      <c r="AD18" s="116">
        <v>25807418</v>
      </c>
    </row>
    <row r="19" spans="1:30" ht="12.75">
      <c r="A19" s="113" t="s">
        <v>133</v>
      </c>
      <c r="B19" s="113" t="s">
        <v>320</v>
      </c>
      <c r="C19" s="113" t="s">
        <v>321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6">
        <v>9256772</v>
      </c>
      <c r="Q19" s="116">
        <v>9701097</v>
      </c>
      <c r="R19" s="116">
        <v>10166750</v>
      </c>
      <c r="S19" s="117"/>
      <c r="T19" s="117"/>
      <c r="U19" s="117"/>
      <c r="V19" s="117"/>
      <c r="W19" s="117"/>
      <c r="X19" s="117"/>
      <c r="Y19" s="116">
        <v>2</v>
      </c>
      <c r="Z19" s="116">
        <v>2</v>
      </c>
      <c r="AA19" s="116">
        <v>3</v>
      </c>
      <c r="AB19" s="117"/>
      <c r="AC19" s="117"/>
      <c r="AD19" s="117"/>
    </row>
    <row r="20" spans="1:30" ht="12.75">
      <c r="A20" s="113" t="s">
        <v>133</v>
      </c>
      <c r="B20" s="113" t="s">
        <v>322</v>
      </c>
      <c r="C20" s="113" t="s">
        <v>323</v>
      </c>
      <c r="D20" s="116">
        <v>1295997</v>
      </c>
      <c r="E20" s="116">
        <v>1354601</v>
      </c>
      <c r="F20" s="116">
        <v>1415430</v>
      </c>
      <c r="G20" s="116">
        <v>14580076</v>
      </c>
      <c r="H20" s="116">
        <v>14747268</v>
      </c>
      <c r="I20" s="116">
        <v>18185642</v>
      </c>
      <c r="J20" s="116">
        <v>9802739</v>
      </c>
      <c r="K20" s="116">
        <v>9996116</v>
      </c>
      <c r="L20" s="116">
        <v>10198565</v>
      </c>
      <c r="M20" s="116">
        <v>10737016</v>
      </c>
      <c r="N20" s="116">
        <v>11327552</v>
      </c>
      <c r="O20" s="116">
        <v>12007205</v>
      </c>
      <c r="P20" s="116">
        <v>2000000</v>
      </c>
      <c r="Q20" s="116">
        <v>2092000</v>
      </c>
      <c r="R20" s="116">
        <v>2188232</v>
      </c>
      <c r="S20" s="116">
        <v>1952</v>
      </c>
      <c r="T20" s="116">
        <v>2042</v>
      </c>
      <c r="U20" s="116">
        <v>2135</v>
      </c>
      <c r="V20" s="116">
        <v>700000</v>
      </c>
      <c r="W20" s="116">
        <v>209200</v>
      </c>
      <c r="X20" s="116">
        <v>218823</v>
      </c>
      <c r="Y20" s="116">
        <v>2</v>
      </c>
      <c r="Z20" s="116">
        <v>2</v>
      </c>
      <c r="AA20" s="116">
        <v>3</v>
      </c>
      <c r="AB20" s="116">
        <v>461218</v>
      </c>
      <c r="AC20" s="116">
        <v>488846</v>
      </c>
      <c r="AD20" s="116">
        <v>518130</v>
      </c>
    </row>
    <row r="21" spans="1:30" ht="12.75">
      <c r="A21" s="113" t="s">
        <v>133</v>
      </c>
      <c r="B21" s="113" t="s">
        <v>324</v>
      </c>
      <c r="C21" s="113" t="s">
        <v>325</v>
      </c>
      <c r="D21" s="116">
        <v>296819</v>
      </c>
      <c r="E21" s="116">
        <v>326501</v>
      </c>
      <c r="F21" s="116">
        <v>359151</v>
      </c>
      <c r="G21" s="117"/>
      <c r="H21" s="117"/>
      <c r="I21" s="117"/>
      <c r="J21" s="116">
        <v>3780000</v>
      </c>
      <c r="K21" s="116">
        <v>3950100</v>
      </c>
      <c r="L21" s="116">
        <v>4127855</v>
      </c>
      <c r="M21" s="116">
        <v>1973136</v>
      </c>
      <c r="N21" s="116">
        <v>2061926</v>
      </c>
      <c r="O21" s="116">
        <v>2154713</v>
      </c>
      <c r="P21" s="117"/>
      <c r="Q21" s="117"/>
      <c r="R21" s="117"/>
      <c r="S21" s="117"/>
      <c r="T21" s="117"/>
      <c r="U21" s="117"/>
      <c r="V21" s="117"/>
      <c r="W21" s="117"/>
      <c r="X21" s="117"/>
      <c r="Y21" s="116">
        <v>2</v>
      </c>
      <c r="Z21" s="116">
        <v>2</v>
      </c>
      <c r="AA21" s="116">
        <v>3</v>
      </c>
      <c r="AB21" s="116">
        <v>535000</v>
      </c>
      <c r="AC21" s="116">
        <v>572450</v>
      </c>
      <c r="AD21" s="116">
        <v>612521</v>
      </c>
    </row>
    <row r="22" spans="1:30" ht="12.75">
      <c r="A22" s="113" t="s">
        <v>133</v>
      </c>
      <c r="B22" s="113" t="s">
        <v>326</v>
      </c>
      <c r="C22" s="113" t="s">
        <v>327</v>
      </c>
      <c r="D22" s="116">
        <v>130017682</v>
      </c>
      <c r="E22" s="116">
        <v>125018568</v>
      </c>
      <c r="F22" s="116">
        <v>120019496</v>
      </c>
      <c r="G22" s="116">
        <v>152160080</v>
      </c>
      <c r="H22" s="116">
        <v>325779348</v>
      </c>
      <c r="I22" s="116">
        <v>122756779</v>
      </c>
      <c r="J22" s="116">
        <v>409345</v>
      </c>
      <c r="K22" s="116">
        <v>1337624</v>
      </c>
      <c r="L22" s="116">
        <v>392116</v>
      </c>
      <c r="M22" s="116">
        <v>12304000</v>
      </c>
      <c r="N22" s="116">
        <v>13056332</v>
      </c>
      <c r="O22" s="116">
        <v>13855196</v>
      </c>
      <c r="P22" s="116">
        <v>473521</v>
      </c>
      <c r="Q22" s="116">
        <v>498344</v>
      </c>
      <c r="R22" s="116">
        <v>524481</v>
      </c>
      <c r="S22" s="116">
        <v>32922848</v>
      </c>
      <c r="T22" s="116">
        <v>34898308</v>
      </c>
      <c r="U22" s="116">
        <v>36992122</v>
      </c>
      <c r="V22" s="116">
        <v>1832752</v>
      </c>
      <c r="W22" s="116">
        <v>1939058</v>
      </c>
      <c r="X22" s="116">
        <v>2038609</v>
      </c>
      <c r="Y22" s="116">
        <v>6507502</v>
      </c>
      <c r="Z22" s="116">
        <v>7303402</v>
      </c>
      <c r="AA22" s="116">
        <v>7741607</v>
      </c>
      <c r="AB22" s="116">
        <v>339931</v>
      </c>
      <c r="AC22" s="116">
        <v>341927</v>
      </c>
      <c r="AD22" s="116">
        <v>332545</v>
      </c>
    </row>
    <row r="23" spans="1:30" ht="12.75">
      <c r="A23" s="113" t="s">
        <v>133</v>
      </c>
      <c r="B23" s="113" t="s">
        <v>328</v>
      </c>
      <c r="C23" s="113" t="s">
        <v>329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6">
        <v>11872040</v>
      </c>
      <c r="N23" s="116">
        <v>11872040</v>
      </c>
      <c r="O23" s="116">
        <v>11872040</v>
      </c>
      <c r="P23" s="117"/>
      <c r="Q23" s="117"/>
      <c r="R23" s="117"/>
      <c r="S23" s="117"/>
      <c r="T23" s="117"/>
      <c r="U23" s="117"/>
      <c r="V23" s="117"/>
      <c r="W23" s="117"/>
      <c r="X23" s="117"/>
      <c r="Y23" s="116">
        <v>2</v>
      </c>
      <c r="Z23" s="116">
        <v>2</v>
      </c>
      <c r="AA23" s="116">
        <v>3</v>
      </c>
      <c r="AB23" s="117"/>
      <c r="AC23" s="117"/>
      <c r="AD23" s="117"/>
    </row>
    <row r="24" spans="1:30" ht="12.75">
      <c r="A24" s="113" t="s">
        <v>133</v>
      </c>
      <c r="B24" s="113" t="s">
        <v>330</v>
      </c>
      <c r="C24" s="113" t="s">
        <v>331</v>
      </c>
      <c r="D24" s="116">
        <v>5502</v>
      </c>
      <c r="E24" s="116">
        <v>5756</v>
      </c>
      <c r="F24" s="116">
        <v>6020</v>
      </c>
      <c r="G24" s="116">
        <v>15405</v>
      </c>
      <c r="H24" s="116">
        <v>16114</v>
      </c>
      <c r="I24" s="116">
        <v>16856</v>
      </c>
      <c r="J24" s="117"/>
      <c r="K24" s="117"/>
      <c r="L24" s="117"/>
      <c r="M24" s="116">
        <v>326</v>
      </c>
      <c r="N24" s="116">
        <v>341</v>
      </c>
      <c r="O24" s="116">
        <v>357</v>
      </c>
      <c r="P24" s="117"/>
      <c r="Q24" s="117"/>
      <c r="R24" s="117"/>
      <c r="S24" s="117"/>
      <c r="T24" s="117"/>
      <c r="U24" s="117"/>
      <c r="V24" s="117"/>
      <c r="W24" s="117"/>
      <c r="X24" s="117"/>
      <c r="Y24" s="116">
        <v>16657</v>
      </c>
      <c r="Z24" s="116">
        <v>17400</v>
      </c>
      <c r="AA24" s="116">
        <v>18179</v>
      </c>
      <c r="AB24" s="116">
        <v>6460</v>
      </c>
      <c r="AC24" s="116">
        <v>6853</v>
      </c>
      <c r="AD24" s="116">
        <v>7268</v>
      </c>
    </row>
    <row r="25" spans="1:30" ht="12.75">
      <c r="A25" s="113" t="s">
        <v>133</v>
      </c>
      <c r="B25" s="113" t="s">
        <v>332</v>
      </c>
      <c r="C25" s="113" t="s">
        <v>333</v>
      </c>
      <c r="D25" s="117"/>
      <c r="E25" s="117"/>
      <c r="F25" s="117"/>
      <c r="G25" s="117"/>
      <c r="H25" s="117"/>
      <c r="I25" s="117"/>
      <c r="J25" s="116">
        <v>5000</v>
      </c>
      <c r="K25" s="116">
        <v>5000</v>
      </c>
      <c r="L25" s="116">
        <v>4000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6">
        <v>7424</v>
      </c>
      <c r="W25" s="116">
        <v>7765</v>
      </c>
      <c r="X25" s="116">
        <v>8122</v>
      </c>
      <c r="Y25" s="116">
        <v>2</v>
      </c>
      <c r="Z25" s="116">
        <v>2</v>
      </c>
      <c r="AA25" s="116">
        <v>3</v>
      </c>
      <c r="AB25" s="117"/>
      <c r="AC25" s="117"/>
      <c r="AD25" s="117"/>
    </row>
    <row r="26" spans="1:30" ht="12.75">
      <c r="A26" s="113" t="s">
        <v>133</v>
      </c>
      <c r="B26" s="113" t="s">
        <v>334</v>
      </c>
      <c r="C26" s="113" t="s">
        <v>335</v>
      </c>
      <c r="D26" s="116">
        <v>11000</v>
      </c>
      <c r="E26" s="116">
        <v>11528</v>
      </c>
      <c r="F26" s="116">
        <v>12081</v>
      </c>
      <c r="G26" s="117"/>
      <c r="H26" s="117"/>
      <c r="I26" s="117"/>
      <c r="J26" s="117"/>
      <c r="K26" s="117"/>
      <c r="L26" s="117"/>
      <c r="M26" s="116">
        <v>50237</v>
      </c>
      <c r="N26" s="116">
        <v>53000</v>
      </c>
      <c r="O26" s="116">
        <v>55902</v>
      </c>
      <c r="P26" s="116">
        <v>4031</v>
      </c>
      <c r="Q26" s="116">
        <v>4212</v>
      </c>
      <c r="R26" s="116">
        <v>4402</v>
      </c>
      <c r="S26" s="117"/>
      <c r="T26" s="117"/>
      <c r="U26" s="117"/>
      <c r="V26" s="117"/>
      <c r="W26" s="117"/>
      <c r="X26" s="117"/>
      <c r="Y26" s="116">
        <v>252</v>
      </c>
      <c r="Z26" s="116">
        <v>264</v>
      </c>
      <c r="AA26" s="116">
        <v>278</v>
      </c>
      <c r="AB26" s="116">
        <v>5758</v>
      </c>
      <c r="AC26" s="116">
        <v>6120</v>
      </c>
      <c r="AD26" s="116">
        <v>6510</v>
      </c>
    </row>
    <row r="27" spans="1:30" ht="12.75">
      <c r="A27" s="113" t="s">
        <v>133</v>
      </c>
      <c r="B27" s="113" t="s">
        <v>336</v>
      </c>
      <c r="C27" s="113" t="s">
        <v>337</v>
      </c>
      <c r="D27" s="116">
        <v>17348</v>
      </c>
      <c r="E27" s="116">
        <v>18146</v>
      </c>
      <c r="F27" s="116">
        <v>18982</v>
      </c>
      <c r="G27" s="116">
        <v>1067000</v>
      </c>
      <c r="H27" s="116">
        <v>1116150</v>
      </c>
      <c r="I27" s="116">
        <v>1167564</v>
      </c>
      <c r="J27" s="116">
        <v>194460860</v>
      </c>
      <c r="K27" s="116">
        <v>228995737</v>
      </c>
      <c r="L27" s="116">
        <v>237543139</v>
      </c>
      <c r="M27" s="116">
        <v>16859</v>
      </c>
      <c r="N27" s="116">
        <v>18434</v>
      </c>
      <c r="O27" s="116">
        <v>19341</v>
      </c>
      <c r="P27" s="116">
        <v>2765</v>
      </c>
      <c r="Q27" s="116">
        <v>2895</v>
      </c>
      <c r="R27" s="116">
        <v>3032</v>
      </c>
      <c r="S27" s="116">
        <v>350704</v>
      </c>
      <c r="T27" s="116">
        <v>362478</v>
      </c>
      <c r="U27" s="116">
        <v>379230</v>
      </c>
      <c r="V27" s="116">
        <v>847458</v>
      </c>
      <c r="W27" s="116">
        <v>887548</v>
      </c>
      <c r="X27" s="116">
        <v>928886</v>
      </c>
      <c r="Y27" s="116">
        <v>56318</v>
      </c>
      <c r="Z27" s="116">
        <v>59588</v>
      </c>
      <c r="AA27" s="116">
        <v>62533</v>
      </c>
      <c r="AB27" s="116">
        <v>425621</v>
      </c>
      <c r="AC27" s="116">
        <v>490747</v>
      </c>
      <c r="AD27" s="116">
        <v>521098</v>
      </c>
    </row>
    <row r="28" spans="1:30" ht="12.75">
      <c r="A28" s="113" t="s">
        <v>133</v>
      </c>
      <c r="B28" s="113" t="s">
        <v>338</v>
      </c>
      <c r="C28" s="113" t="s">
        <v>339</v>
      </c>
      <c r="D28" s="116">
        <v>28525924</v>
      </c>
      <c r="E28" s="116">
        <v>29984169</v>
      </c>
      <c r="F28" s="116">
        <v>31340031</v>
      </c>
      <c r="G28" s="116">
        <v>7427088</v>
      </c>
      <c r="H28" s="116">
        <v>7752483</v>
      </c>
      <c r="I28" s="116">
        <v>8073204</v>
      </c>
      <c r="J28" s="116">
        <v>130678659</v>
      </c>
      <c r="K28" s="116">
        <v>149280271</v>
      </c>
      <c r="L28" s="116">
        <v>154370277</v>
      </c>
      <c r="M28" s="116">
        <v>39627058</v>
      </c>
      <c r="N28" s="116">
        <v>41560174</v>
      </c>
      <c r="O28" s="116">
        <v>42560510</v>
      </c>
      <c r="P28" s="116">
        <v>17512458</v>
      </c>
      <c r="Q28" s="116">
        <v>18398173</v>
      </c>
      <c r="R28" s="116">
        <v>19249550</v>
      </c>
      <c r="S28" s="116">
        <v>13230541</v>
      </c>
      <c r="T28" s="116">
        <v>13527650</v>
      </c>
      <c r="U28" s="116">
        <v>13712766</v>
      </c>
      <c r="V28" s="116">
        <v>3418505</v>
      </c>
      <c r="W28" s="116">
        <v>3589716</v>
      </c>
      <c r="X28" s="116">
        <v>3753046</v>
      </c>
      <c r="Y28" s="116">
        <v>7700884</v>
      </c>
      <c r="Z28" s="116">
        <v>8109625</v>
      </c>
      <c r="AA28" s="116">
        <v>8528245</v>
      </c>
      <c r="AB28" s="116">
        <v>144398878</v>
      </c>
      <c r="AC28" s="116">
        <v>152665070</v>
      </c>
      <c r="AD28" s="116">
        <v>170094437</v>
      </c>
    </row>
    <row r="29" spans="1:30" ht="12.75">
      <c r="A29" s="113" t="s">
        <v>133</v>
      </c>
      <c r="B29" s="113" t="s">
        <v>340</v>
      </c>
      <c r="C29" s="113" t="s">
        <v>341</v>
      </c>
      <c r="D29" s="116">
        <v>298328</v>
      </c>
      <c r="E29" s="116">
        <v>312685</v>
      </c>
      <c r="F29" s="116">
        <v>327739</v>
      </c>
      <c r="G29" s="116">
        <v>1052288</v>
      </c>
      <c r="H29" s="116">
        <v>1087118</v>
      </c>
      <c r="I29" s="116">
        <v>1123826</v>
      </c>
      <c r="J29" s="116">
        <v>982131</v>
      </c>
      <c r="K29" s="116">
        <v>1334184</v>
      </c>
      <c r="L29" s="116">
        <v>1404827</v>
      </c>
      <c r="M29" s="116">
        <v>538910</v>
      </c>
      <c r="N29" s="116">
        <v>402394</v>
      </c>
      <c r="O29" s="116">
        <v>422177</v>
      </c>
      <c r="P29" s="116">
        <v>120000</v>
      </c>
      <c r="Q29" s="116">
        <v>125520</v>
      </c>
      <c r="R29" s="116">
        <v>131294</v>
      </c>
      <c r="S29" s="116">
        <v>782187</v>
      </c>
      <c r="T29" s="116">
        <v>807345</v>
      </c>
      <c r="U29" s="116">
        <v>847055</v>
      </c>
      <c r="V29" s="116">
        <v>34399</v>
      </c>
      <c r="W29" s="116">
        <v>36565</v>
      </c>
      <c r="X29" s="116">
        <v>38340</v>
      </c>
      <c r="Y29" s="116">
        <v>204461</v>
      </c>
      <c r="Z29" s="116">
        <v>214281</v>
      </c>
      <c r="AA29" s="116">
        <v>224682</v>
      </c>
      <c r="AB29" s="116">
        <v>463935</v>
      </c>
      <c r="AC29" s="116">
        <v>491698</v>
      </c>
      <c r="AD29" s="116">
        <v>518626</v>
      </c>
    </row>
    <row r="30" spans="1:30" ht="12.75">
      <c r="A30" s="113" t="s">
        <v>133</v>
      </c>
      <c r="B30" s="113" t="s">
        <v>342</v>
      </c>
      <c r="C30" s="113" t="s">
        <v>343</v>
      </c>
      <c r="D30" s="116">
        <v>25161</v>
      </c>
      <c r="E30" s="116">
        <v>26545</v>
      </c>
      <c r="F30" s="116">
        <v>28006</v>
      </c>
      <c r="G30" s="116">
        <v>106000</v>
      </c>
      <c r="H30" s="116">
        <v>110876</v>
      </c>
      <c r="I30" s="116">
        <v>115976</v>
      </c>
      <c r="J30" s="116">
        <v>25100439</v>
      </c>
      <c r="K30" s="116">
        <v>25666245</v>
      </c>
      <c r="L30" s="116">
        <v>26907572</v>
      </c>
      <c r="M30" s="116">
        <v>52932</v>
      </c>
      <c r="N30" s="116">
        <v>55543</v>
      </c>
      <c r="O30" s="116">
        <v>58460</v>
      </c>
      <c r="P30" s="117"/>
      <c r="Q30" s="117"/>
      <c r="R30" s="117"/>
      <c r="S30" s="116">
        <v>74779</v>
      </c>
      <c r="T30" s="116">
        <v>79002</v>
      </c>
      <c r="U30" s="116">
        <v>83075</v>
      </c>
      <c r="V30" s="117"/>
      <c r="W30" s="117"/>
      <c r="X30" s="117"/>
      <c r="Y30" s="116">
        <v>52702</v>
      </c>
      <c r="Z30" s="116">
        <v>55811</v>
      </c>
      <c r="AA30" s="116">
        <v>59274</v>
      </c>
      <c r="AB30" s="116">
        <v>12708</v>
      </c>
      <c r="AC30" s="116">
        <v>13344</v>
      </c>
      <c r="AD30" s="116">
        <v>13992</v>
      </c>
    </row>
    <row r="31" spans="1:30" ht="12.75">
      <c r="A31" s="113" t="s">
        <v>133</v>
      </c>
      <c r="B31" s="113" t="s">
        <v>344</v>
      </c>
      <c r="C31" s="113" t="s">
        <v>345</v>
      </c>
      <c r="D31" s="117"/>
      <c r="E31" s="117"/>
      <c r="F31" s="117"/>
      <c r="G31" s="117"/>
      <c r="H31" s="117"/>
      <c r="I31" s="117"/>
      <c r="J31" s="116">
        <v>211132</v>
      </c>
      <c r="K31" s="116">
        <v>220844</v>
      </c>
      <c r="L31" s="116">
        <v>231003</v>
      </c>
      <c r="M31" s="116">
        <v>38103</v>
      </c>
      <c r="N31" s="116">
        <v>40009</v>
      </c>
      <c r="O31" s="116">
        <v>42020</v>
      </c>
      <c r="P31" s="117"/>
      <c r="Q31" s="117"/>
      <c r="R31" s="117"/>
      <c r="S31" s="117"/>
      <c r="T31" s="117"/>
      <c r="U31" s="117"/>
      <c r="V31" s="116">
        <v>157709</v>
      </c>
      <c r="W31" s="116">
        <v>164964</v>
      </c>
      <c r="X31" s="116">
        <v>172552</v>
      </c>
      <c r="Y31" s="116">
        <v>2</v>
      </c>
      <c r="Z31" s="116">
        <v>2</v>
      </c>
      <c r="AA31" s="116">
        <v>3</v>
      </c>
      <c r="AB31" s="117"/>
      <c r="AC31" s="117"/>
      <c r="AD31" s="117"/>
    </row>
    <row r="32" spans="1:30" ht="12.75">
      <c r="A32" s="113" t="s">
        <v>133</v>
      </c>
      <c r="B32" s="113" t="s">
        <v>346</v>
      </c>
      <c r="C32" s="113" t="s">
        <v>347</v>
      </c>
      <c r="D32" s="116">
        <v>1101</v>
      </c>
      <c r="E32" s="116">
        <v>1152</v>
      </c>
      <c r="F32" s="116">
        <v>1204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6">
        <v>11248</v>
      </c>
      <c r="Z32" s="116">
        <v>11912</v>
      </c>
      <c r="AA32" s="116">
        <v>12651</v>
      </c>
      <c r="AB32" s="116">
        <v>4038498</v>
      </c>
      <c r="AC32" s="116">
        <v>4256576</v>
      </c>
      <c r="AD32" s="116">
        <v>4471107</v>
      </c>
    </row>
    <row r="33" spans="1:30" ht="12.75">
      <c r="A33" s="113" t="s">
        <v>133</v>
      </c>
      <c r="B33" s="113" t="s">
        <v>348</v>
      </c>
      <c r="C33" s="113" t="s">
        <v>349</v>
      </c>
      <c r="D33" s="116">
        <v>788644</v>
      </c>
      <c r="E33" s="116">
        <v>829243</v>
      </c>
      <c r="F33" s="116">
        <v>871961</v>
      </c>
      <c r="G33" s="116">
        <v>146883</v>
      </c>
      <c r="H33" s="116">
        <v>161426</v>
      </c>
      <c r="I33" s="116">
        <v>169561</v>
      </c>
      <c r="J33" s="116">
        <v>1472625</v>
      </c>
      <c r="K33" s="116">
        <v>1540366</v>
      </c>
      <c r="L33" s="116">
        <v>1611223</v>
      </c>
      <c r="M33" s="116">
        <v>818805</v>
      </c>
      <c r="N33" s="116">
        <v>1646553</v>
      </c>
      <c r="O33" s="116">
        <v>1725065</v>
      </c>
      <c r="P33" s="117"/>
      <c r="Q33" s="117"/>
      <c r="R33" s="117"/>
      <c r="S33" s="116">
        <v>6678</v>
      </c>
      <c r="T33" s="116">
        <v>6564</v>
      </c>
      <c r="U33" s="116">
        <v>6852</v>
      </c>
      <c r="V33" s="116">
        <v>11155</v>
      </c>
      <c r="W33" s="116">
        <v>11663</v>
      </c>
      <c r="X33" s="116">
        <v>12208</v>
      </c>
      <c r="Y33" s="116">
        <v>4665187</v>
      </c>
      <c r="Z33" s="116">
        <v>4916935</v>
      </c>
      <c r="AA33" s="116">
        <v>5165449</v>
      </c>
      <c r="AB33" s="116">
        <v>63331361</v>
      </c>
      <c r="AC33" s="116">
        <v>76824858</v>
      </c>
      <c r="AD33" s="116">
        <v>81934264</v>
      </c>
    </row>
    <row r="34" spans="1:30" ht="12.75">
      <c r="A34" s="113" t="s">
        <v>133</v>
      </c>
      <c r="B34" s="113" t="s">
        <v>350</v>
      </c>
      <c r="C34" s="113" t="s">
        <v>351</v>
      </c>
      <c r="D34" s="116">
        <v>346026</v>
      </c>
      <c r="E34" s="116">
        <v>362382</v>
      </c>
      <c r="F34" s="116">
        <v>376628</v>
      </c>
      <c r="G34" s="117"/>
      <c r="H34" s="116">
        <v>-3585784</v>
      </c>
      <c r="I34" s="117"/>
      <c r="J34" s="117"/>
      <c r="K34" s="117"/>
      <c r="L34" s="117"/>
      <c r="M34" s="116">
        <v>7318</v>
      </c>
      <c r="N34" s="116">
        <v>7655</v>
      </c>
      <c r="O34" s="116">
        <v>8007</v>
      </c>
      <c r="P34" s="116">
        <v>167587</v>
      </c>
      <c r="Q34" s="116">
        <v>176779</v>
      </c>
      <c r="R34" s="116">
        <v>186485</v>
      </c>
      <c r="S34" s="117"/>
      <c r="T34" s="117"/>
      <c r="U34" s="117"/>
      <c r="V34" s="117"/>
      <c r="W34" s="117"/>
      <c r="X34" s="117"/>
      <c r="Y34" s="116">
        <v>799303</v>
      </c>
      <c r="Z34" s="116">
        <v>836071</v>
      </c>
      <c r="AA34" s="116">
        <v>874531</v>
      </c>
      <c r="AB34" s="117"/>
      <c r="AC34" s="117"/>
      <c r="AD34" s="117"/>
    </row>
    <row r="35" spans="1:30" ht="12.75">
      <c r="A35" s="113" t="s">
        <v>133</v>
      </c>
      <c r="B35" s="113" t="s">
        <v>352</v>
      </c>
      <c r="C35" s="113" t="s">
        <v>353</v>
      </c>
      <c r="D35" s="116">
        <v>20850985</v>
      </c>
      <c r="E35" s="116">
        <v>21875297</v>
      </c>
      <c r="F35" s="116">
        <v>22811471</v>
      </c>
      <c r="G35" s="116">
        <v>24243568</v>
      </c>
      <c r="H35" s="116">
        <v>25190410</v>
      </c>
      <c r="I35" s="116">
        <v>26124611</v>
      </c>
      <c r="J35" s="116">
        <v>92442360</v>
      </c>
      <c r="K35" s="116">
        <v>110462958</v>
      </c>
      <c r="L35" s="116">
        <v>115614392</v>
      </c>
      <c r="M35" s="116">
        <v>22018122</v>
      </c>
      <c r="N35" s="116">
        <v>23043089</v>
      </c>
      <c r="O35" s="116">
        <v>24211645</v>
      </c>
      <c r="P35" s="116">
        <v>7985957</v>
      </c>
      <c r="Q35" s="116">
        <v>7746087</v>
      </c>
      <c r="R35" s="116">
        <v>8129391</v>
      </c>
      <c r="S35" s="116">
        <v>8230567</v>
      </c>
      <c r="T35" s="116">
        <v>8734766</v>
      </c>
      <c r="U35" s="116">
        <v>9157919</v>
      </c>
      <c r="V35" s="116">
        <v>6676436</v>
      </c>
      <c r="W35" s="116">
        <v>7122399</v>
      </c>
      <c r="X35" s="116">
        <v>7386725</v>
      </c>
      <c r="Y35" s="116">
        <v>3225180</v>
      </c>
      <c r="Z35" s="116">
        <v>3395300</v>
      </c>
      <c r="AA35" s="116">
        <v>3549912</v>
      </c>
      <c r="AB35" s="116">
        <v>25957913</v>
      </c>
      <c r="AC35" s="116">
        <v>29506152</v>
      </c>
      <c r="AD35" s="116">
        <v>31066808</v>
      </c>
    </row>
    <row r="36" spans="1:30" ht="12.75">
      <c r="A36" s="113" t="s">
        <v>133</v>
      </c>
      <c r="B36" s="113" t="s">
        <v>354</v>
      </c>
      <c r="C36" s="113" t="s">
        <v>355</v>
      </c>
      <c r="D36" s="116">
        <v>39449</v>
      </c>
      <c r="E36" s="116">
        <v>41573</v>
      </c>
      <c r="F36" s="116">
        <v>43825</v>
      </c>
      <c r="G36" s="117"/>
      <c r="H36" s="116">
        <v>1</v>
      </c>
      <c r="I36" s="116">
        <v>1</v>
      </c>
      <c r="J36" s="116">
        <v>3856000</v>
      </c>
      <c r="K36" s="116">
        <v>4049000</v>
      </c>
      <c r="L36" s="116">
        <v>4251000</v>
      </c>
      <c r="M36" s="116">
        <v>59360</v>
      </c>
      <c r="N36" s="116">
        <v>62562</v>
      </c>
      <c r="O36" s="116">
        <v>66214</v>
      </c>
      <c r="P36" s="117"/>
      <c r="Q36" s="117"/>
      <c r="R36" s="117"/>
      <c r="S36" s="116">
        <v>218292</v>
      </c>
      <c r="T36" s="116">
        <v>215100</v>
      </c>
      <c r="U36" s="116">
        <v>226944</v>
      </c>
      <c r="V36" s="116">
        <v>245000</v>
      </c>
      <c r="W36" s="116">
        <v>248000</v>
      </c>
      <c r="X36" s="116">
        <v>250000</v>
      </c>
      <c r="Y36" s="116">
        <v>2</v>
      </c>
      <c r="Z36" s="116">
        <v>2</v>
      </c>
      <c r="AA36" s="116">
        <v>3</v>
      </c>
      <c r="AB36" s="116">
        <v>110235</v>
      </c>
      <c r="AC36" s="116">
        <v>116577</v>
      </c>
      <c r="AD36" s="116">
        <v>123205</v>
      </c>
    </row>
    <row r="37" spans="1:30" ht="12.75">
      <c r="A37" s="113" t="s">
        <v>133</v>
      </c>
      <c r="B37" s="113" t="s">
        <v>356</v>
      </c>
      <c r="C37" s="113" t="s">
        <v>357</v>
      </c>
      <c r="D37" s="116">
        <v>124109</v>
      </c>
      <c r="E37" s="116">
        <v>130020</v>
      </c>
      <c r="F37" s="116">
        <v>136135</v>
      </c>
      <c r="G37" s="116">
        <v>3496856</v>
      </c>
      <c r="H37" s="116">
        <v>2553775</v>
      </c>
      <c r="I37" s="116">
        <v>2673429</v>
      </c>
      <c r="J37" s="116">
        <v>100945093</v>
      </c>
      <c r="K37" s="116">
        <v>91156573</v>
      </c>
      <c r="L37" s="116">
        <v>95628971</v>
      </c>
      <c r="M37" s="116">
        <v>3579802</v>
      </c>
      <c r="N37" s="116">
        <v>3831687</v>
      </c>
      <c r="O37" s="116">
        <v>4054783</v>
      </c>
      <c r="P37" s="116">
        <v>145642</v>
      </c>
      <c r="Q37" s="116">
        <v>152820</v>
      </c>
      <c r="R37" s="116">
        <v>160389</v>
      </c>
      <c r="S37" s="116">
        <v>263020</v>
      </c>
      <c r="T37" s="116">
        <v>532840</v>
      </c>
      <c r="U37" s="116">
        <v>558427</v>
      </c>
      <c r="V37" s="116">
        <v>560100</v>
      </c>
      <c r="W37" s="116">
        <v>592781</v>
      </c>
      <c r="X37" s="116">
        <v>623491</v>
      </c>
      <c r="Y37" s="116">
        <v>148039</v>
      </c>
      <c r="Z37" s="116">
        <v>156925</v>
      </c>
      <c r="AA37" s="116">
        <v>165752</v>
      </c>
      <c r="AB37" s="116">
        <v>4563746</v>
      </c>
      <c r="AC37" s="116">
        <v>4840837</v>
      </c>
      <c r="AD37" s="116">
        <v>5085925</v>
      </c>
    </row>
    <row r="38" spans="1:30" ht="12.75">
      <c r="A38" s="113" t="s">
        <v>133</v>
      </c>
      <c r="B38" s="113" t="s">
        <v>358</v>
      </c>
      <c r="C38" s="113" t="s">
        <v>359</v>
      </c>
      <c r="D38" s="116">
        <v>1937854</v>
      </c>
      <c r="E38" s="116">
        <v>2037594</v>
      </c>
      <c r="F38" s="116">
        <v>2130460</v>
      </c>
      <c r="G38" s="116">
        <v>6047387</v>
      </c>
      <c r="H38" s="116">
        <v>6323375</v>
      </c>
      <c r="I38" s="116">
        <v>6573886</v>
      </c>
      <c r="J38" s="116">
        <v>31687850</v>
      </c>
      <c r="K38" s="116">
        <v>32817020</v>
      </c>
      <c r="L38" s="116">
        <v>34050257</v>
      </c>
      <c r="M38" s="116">
        <v>14623428</v>
      </c>
      <c r="N38" s="116">
        <v>15560526</v>
      </c>
      <c r="O38" s="116">
        <v>16416635</v>
      </c>
      <c r="P38" s="116">
        <v>3904719</v>
      </c>
      <c r="Q38" s="116">
        <v>4084527</v>
      </c>
      <c r="R38" s="116">
        <v>4272699</v>
      </c>
      <c r="S38" s="116">
        <v>2648423</v>
      </c>
      <c r="T38" s="116">
        <v>2837952</v>
      </c>
      <c r="U38" s="116">
        <v>2977535</v>
      </c>
      <c r="V38" s="116">
        <v>1997187</v>
      </c>
      <c r="W38" s="116">
        <v>2121672</v>
      </c>
      <c r="X38" s="116">
        <v>2225031</v>
      </c>
      <c r="Y38" s="116">
        <v>576028</v>
      </c>
      <c r="Z38" s="116">
        <v>507204</v>
      </c>
      <c r="AA38" s="116">
        <v>496106</v>
      </c>
      <c r="AB38" s="116">
        <v>5141008</v>
      </c>
      <c r="AC38" s="116">
        <v>5411734</v>
      </c>
      <c r="AD38" s="116">
        <v>5702255</v>
      </c>
    </row>
    <row r="39" spans="1:30" ht="12.75">
      <c r="A39" s="113" t="s">
        <v>133</v>
      </c>
      <c r="B39" s="113" t="s">
        <v>360</v>
      </c>
      <c r="C39" s="113" t="s">
        <v>361</v>
      </c>
      <c r="D39" s="116">
        <v>42537630</v>
      </c>
      <c r="E39" s="116">
        <v>31446160</v>
      </c>
      <c r="F39" s="116">
        <v>35644136</v>
      </c>
      <c r="G39" s="116">
        <v>13690040</v>
      </c>
      <c r="H39" s="116">
        <v>14302865</v>
      </c>
      <c r="I39" s="116">
        <v>14787886</v>
      </c>
      <c r="J39" s="116">
        <v>264400061</v>
      </c>
      <c r="K39" s="116">
        <v>276190234</v>
      </c>
      <c r="L39" s="116">
        <v>288699138</v>
      </c>
      <c r="M39" s="116">
        <v>49216555</v>
      </c>
      <c r="N39" s="116">
        <v>52488425</v>
      </c>
      <c r="O39" s="116">
        <v>56593238</v>
      </c>
      <c r="P39" s="116">
        <v>28327992</v>
      </c>
      <c r="Q39" s="116">
        <v>34433560</v>
      </c>
      <c r="R39" s="116">
        <v>38291432</v>
      </c>
      <c r="S39" s="116">
        <v>29278873</v>
      </c>
      <c r="T39" s="116">
        <v>31127200</v>
      </c>
      <c r="U39" s="116">
        <v>33428840</v>
      </c>
      <c r="V39" s="116">
        <v>1779877</v>
      </c>
      <c r="W39" s="116">
        <v>1878703</v>
      </c>
      <c r="X39" s="116">
        <v>1967220</v>
      </c>
      <c r="Y39" s="116">
        <v>631777</v>
      </c>
      <c r="Z39" s="116">
        <v>661164</v>
      </c>
      <c r="AA39" s="116">
        <v>692005</v>
      </c>
      <c r="AB39" s="116">
        <v>52868673</v>
      </c>
      <c r="AC39" s="116">
        <v>55789235</v>
      </c>
      <c r="AD39" s="116">
        <v>58379520</v>
      </c>
    </row>
    <row r="40" spans="1:30" ht="12.75">
      <c r="A40" s="113" t="s">
        <v>133</v>
      </c>
      <c r="B40" s="113" t="s">
        <v>362</v>
      </c>
      <c r="C40" s="113" t="s">
        <v>363</v>
      </c>
      <c r="D40" s="117"/>
      <c r="E40" s="117"/>
      <c r="F40" s="117"/>
      <c r="G40" s="117"/>
      <c r="H40" s="117"/>
      <c r="I40" s="117"/>
      <c r="J40" s="116">
        <v>197490025</v>
      </c>
      <c r="K40" s="116">
        <v>214847158</v>
      </c>
      <c r="L40" s="116">
        <v>225524290</v>
      </c>
      <c r="M40" s="116">
        <v>5004</v>
      </c>
      <c r="N40" s="116">
        <v>8004</v>
      </c>
      <c r="O40" s="116">
        <v>12000</v>
      </c>
      <c r="P40" s="116">
        <v>632</v>
      </c>
      <c r="Q40" s="116">
        <v>663</v>
      </c>
      <c r="R40" s="116">
        <v>695</v>
      </c>
      <c r="S40" s="117"/>
      <c r="T40" s="117"/>
      <c r="U40" s="117"/>
      <c r="V40" s="116">
        <v>39996</v>
      </c>
      <c r="W40" s="116">
        <v>43596</v>
      </c>
      <c r="X40" s="116">
        <v>46428</v>
      </c>
      <c r="Y40" s="116">
        <v>2</v>
      </c>
      <c r="Z40" s="116">
        <v>2</v>
      </c>
      <c r="AA40" s="116">
        <v>3</v>
      </c>
      <c r="AB40" s="116">
        <v>79963</v>
      </c>
      <c r="AC40" s="116">
        <v>85079</v>
      </c>
      <c r="AD40" s="116">
        <v>90184</v>
      </c>
    </row>
    <row r="41" spans="1:30" ht="12.75">
      <c r="A41" s="113" t="s">
        <v>133</v>
      </c>
      <c r="B41" s="113" t="s">
        <v>364</v>
      </c>
      <c r="C41" s="113" t="s">
        <v>365</v>
      </c>
      <c r="D41" s="116">
        <v>662446</v>
      </c>
      <c r="E41" s="116">
        <v>691628</v>
      </c>
      <c r="F41" s="116">
        <v>722156</v>
      </c>
      <c r="G41" s="116">
        <v>30000</v>
      </c>
      <c r="H41" s="116">
        <v>30000</v>
      </c>
      <c r="I41" s="116">
        <v>30000</v>
      </c>
      <c r="J41" s="116">
        <v>8342799</v>
      </c>
      <c r="K41" s="116">
        <v>2511168</v>
      </c>
      <c r="L41" s="116">
        <v>2638613</v>
      </c>
      <c r="M41" s="116">
        <v>11059020</v>
      </c>
      <c r="N41" s="116">
        <v>19530118</v>
      </c>
      <c r="O41" s="116">
        <v>20879080</v>
      </c>
      <c r="P41" s="116">
        <v>2311996</v>
      </c>
      <c r="Q41" s="116">
        <v>2422971</v>
      </c>
      <c r="R41" s="116">
        <v>2539278</v>
      </c>
      <c r="S41" s="116">
        <v>126142</v>
      </c>
      <c r="T41" s="116">
        <v>133414</v>
      </c>
      <c r="U41" s="116">
        <v>140719</v>
      </c>
      <c r="V41" s="116">
        <v>200000</v>
      </c>
      <c r="W41" s="116">
        <v>209200</v>
      </c>
      <c r="X41" s="116">
        <v>218823</v>
      </c>
      <c r="Y41" s="116">
        <v>1528313</v>
      </c>
      <c r="Z41" s="116">
        <v>1587768</v>
      </c>
      <c r="AA41" s="116">
        <v>1657395</v>
      </c>
      <c r="AB41" s="116">
        <v>99735</v>
      </c>
      <c r="AC41" s="116">
        <v>104301</v>
      </c>
      <c r="AD41" s="116">
        <v>108577</v>
      </c>
    </row>
    <row r="42" spans="1:30" ht="12.75">
      <c r="A42" s="113" t="s">
        <v>133</v>
      </c>
      <c r="B42" s="113" t="s">
        <v>366</v>
      </c>
      <c r="C42" s="113" t="s">
        <v>367</v>
      </c>
      <c r="D42" s="116">
        <v>771362</v>
      </c>
      <c r="E42" s="116">
        <v>806872</v>
      </c>
      <c r="F42" s="116">
        <v>844020</v>
      </c>
      <c r="G42" s="117"/>
      <c r="H42" s="117"/>
      <c r="I42" s="117"/>
      <c r="J42" s="117"/>
      <c r="K42" s="117"/>
      <c r="L42" s="117"/>
      <c r="M42" s="116">
        <v>80563</v>
      </c>
      <c r="N42" s="116">
        <v>84269</v>
      </c>
      <c r="O42" s="116">
        <v>88145</v>
      </c>
      <c r="P42" s="117"/>
      <c r="Q42" s="117"/>
      <c r="R42" s="117"/>
      <c r="S42" s="117"/>
      <c r="T42" s="117"/>
      <c r="U42" s="117"/>
      <c r="V42" s="116"/>
      <c r="W42" s="116"/>
      <c r="X42" s="116"/>
      <c r="Y42" s="116">
        <v>2</v>
      </c>
      <c r="Z42" s="116">
        <v>2</v>
      </c>
      <c r="AA42" s="116">
        <v>3</v>
      </c>
      <c r="AB42" s="117"/>
      <c r="AC42" s="117"/>
      <c r="AD42" s="117"/>
    </row>
    <row r="43" spans="1:30" ht="12.75">
      <c r="A43" s="113" t="s">
        <v>133</v>
      </c>
      <c r="B43" s="113" t="s">
        <v>368</v>
      </c>
      <c r="C43" s="113" t="s">
        <v>369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6">
        <v>90000</v>
      </c>
      <c r="N43" s="116">
        <v>94140</v>
      </c>
      <c r="O43" s="116">
        <v>98472</v>
      </c>
      <c r="P43" s="117"/>
      <c r="Q43" s="117"/>
      <c r="R43" s="117"/>
      <c r="S43" s="117"/>
      <c r="T43" s="117"/>
      <c r="U43" s="117"/>
      <c r="V43" s="117"/>
      <c r="W43" s="117"/>
      <c r="X43" s="117"/>
      <c r="Y43" s="116">
        <v>2</v>
      </c>
      <c r="Z43" s="116">
        <v>2</v>
      </c>
      <c r="AA43" s="116">
        <v>3</v>
      </c>
      <c r="AB43" s="117"/>
      <c r="AC43" s="117"/>
      <c r="AD43" s="117"/>
    </row>
    <row r="44" spans="1:30" ht="12.75">
      <c r="A44" s="113" t="s">
        <v>133</v>
      </c>
      <c r="B44" s="113" t="s">
        <v>370</v>
      </c>
      <c r="C44" s="113" t="s">
        <v>371</v>
      </c>
      <c r="D44" s="117"/>
      <c r="E44" s="117"/>
      <c r="F44" s="117"/>
      <c r="G44" s="116">
        <v>1106000</v>
      </c>
      <c r="H44" s="116">
        <v>1110873</v>
      </c>
      <c r="I44" s="116">
        <v>1115976</v>
      </c>
      <c r="J44" s="117"/>
      <c r="K44" s="117"/>
      <c r="L44" s="117"/>
      <c r="M44" s="116">
        <v>600000</v>
      </c>
      <c r="N44" s="116">
        <v>630000</v>
      </c>
      <c r="O44" s="116">
        <v>661600</v>
      </c>
      <c r="P44" s="117"/>
      <c r="Q44" s="117"/>
      <c r="R44" s="117"/>
      <c r="S44" s="117"/>
      <c r="T44" s="117"/>
      <c r="U44" s="117"/>
      <c r="V44" s="116"/>
      <c r="W44" s="116"/>
      <c r="X44" s="116"/>
      <c r="Y44" s="116">
        <v>2</v>
      </c>
      <c r="Z44" s="116">
        <v>2</v>
      </c>
      <c r="AA44" s="116">
        <v>3</v>
      </c>
      <c r="AB44" s="117"/>
      <c r="AC44" s="117"/>
      <c r="AD44" s="117"/>
    </row>
    <row r="45" spans="1:30" ht="12.75">
      <c r="A45" s="113" t="s">
        <v>133</v>
      </c>
      <c r="B45" s="113" t="s">
        <v>372</v>
      </c>
      <c r="C45" s="113" t="s">
        <v>373</v>
      </c>
      <c r="D45" s="117"/>
      <c r="E45" s="117"/>
      <c r="F45" s="117"/>
      <c r="G45" s="117"/>
      <c r="H45" s="117"/>
      <c r="I45" s="117"/>
      <c r="J45" s="116">
        <v>1208718</v>
      </c>
      <c r="K45" s="116">
        <v>1264319</v>
      </c>
      <c r="L45" s="116">
        <v>1322478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6">
        <v>2</v>
      </c>
      <c r="Z45" s="116">
        <v>2</v>
      </c>
      <c r="AA45" s="116">
        <v>3</v>
      </c>
      <c r="AB45" s="117"/>
      <c r="AC45" s="117"/>
      <c r="AD45" s="117"/>
    </row>
    <row r="46" spans="1:30" ht="12.75">
      <c r="A46" s="113" t="s">
        <v>133</v>
      </c>
      <c r="B46" s="113" t="s">
        <v>374</v>
      </c>
      <c r="C46" s="113" t="s">
        <v>375</v>
      </c>
      <c r="D46" s="116">
        <v>5004</v>
      </c>
      <c r="E46" s="116">
        <v>5256</v>
      </c>
      <c r="F46" s="116">
        <v>5508</v>
      </c>
      <c r="G46" s="116">
        <v>21120</v>
      </c>
      <c r="H46" s="116">
        <v>22134</v>
      </c>
      <c r="I46" s="116">
        <v>23196</v>
      </c>
      <c r="J46" s="117"/>
      <c r="K46" s="117"/>
      <c r="L46" s="117"/>
      <c r="M46" s="116">
        <v>7747</v>
      </c>
      <c r="N46" s="116">
        <v>8153</v>
      </c>
      <c r="O46" s="116">
        <v>8615</v>
      </c>
      <c r="P46" s="117"/>
      <c r="Q46" s="117"/>
      <c r="R46" s="117"/>
      <c r="S46" s="116">
        <v>3516</v>
      </c>
      <c r="T46" s="116">
        <v>3816</v>
      </c>
      <c r="U46" s="116">
        <v>3960</v>
      </c>
      <c r="V46" s="117"/>
      <c r="W46" s="117"/>
      <c r="X46" s="117"/>
      <c r="Y46" s="116">
        <v>2</v>
      </c>
      <c r="Z46" s="116">
        <v>2</v>
      </c>
      <c r="AA46" s="116">
        <v>3</v>
      </c>
      <c r="AB46" s="116">
        <v>6205</v>
      </c>
      <c r="AC46" s="116">
        <v>6508</v>
      </c>
      <c r="AD46" s="116">
        <v>6826</v>
      </c>
    </row>
    <row r="47" spans="1:30" ht="12.75">
      <c r="A47" s="113" t="s">
        <v>133</v>
      </c>
      <c r="B47" s="113" t="s">
        <v>376</v>
      </c>
      <c r="C47" s="113" t="s">
        <v>377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6">
        <v>2</v>
      </c>
      <c r="Z47" s="116">
        <v>2</v>
      </c>
      <c r="AA47" s="116">
        <v>3</v>
      </c>
      <c r="AB47" s="116">
        <v>293000</v>
      </c>
      <c r="AC47" s="116">
        <v>410000</v>
      </c>
      <c r="AD47" s="116">
        <v>432500</v>
      </c>
    </row>
    <row r="48" spans="1:30" ht="12.75">
      <c r="A48" s="113" t="s">
        <v>133</v>
      </c>
      <c r="B48" s="113" t="s">
        <v>378</v>
      </c>
      <c r="C48" s="113" t="s">
        <v>379</v>
      </c>
      <c r="D48" s="116">
        <v>525927</v>
      </c>
      <c r="E48" s="116">
        <v>552006</v>
      </c>
      <c r="F48" s="116">
        <v>574703</v>
      </c>
      <c r="G48" s="116">
        <v>102910</v>
      </c>
      <c r="H48" s="116">
        <v>105956</v>
      </c>
      <c r="I48" s="116">
        <v>77575</v>
      </c>
      <c r="J48" s="116">
        <v>220104</v>
      </c>
      <c r="K48" s="116">
        <v>231020</v>
      </c>
      <c r="L48" s="116">
        <v>241968</v>
      </c>
      <c r="M48" s="116">
        <v>26625525</v>
      </c>
      <c r="N48" s="116">
        <v>28075766</v>
      </c>
      <c r="O48" s="116">
        <v>29489465</v>
      </c>
      <c r="P48" s="116">
        <v>6288</v>
      </c>
      <c r="Q48" s="116">
        <v>6660</v>
      </c>
      <c r="R48" s="116">
        <v>7058</v>
      </c>
      <c r="S48" s="116">
        <v>3516</v>
      </c>
      <c r="T48" s="116">
        <v>3816</v>
      </c>
      <c r="U48" s="116">
        <v>3960</v>
      </c>
      <c r="V48" s="116">
        <v>222245</v>
      </c>
      <c r="W48" s="116">
        <v>232468</v>
      </c>
      <c r="X48" s="116">
        <v>243159</v>
      </c>
      <c r="Y48" s="116">
        <v>1138967</v>
      </c>
      <c r="Z48" s="116">
        <v>1157887</v>
      </c>
      <c r="AA48" s="116">
        <v>1211155</v>
      </c>
      <c r="AB48" s="116">
        <v>1445962</v>
      </c>
      <c r="AC48" s="116">
        <v>1519573</v>
      </c>
      <c r="AD48" s="116">
        <v>1598379</v>
      </c>
    </row>
    <row r="49" spans="1:30" ht="12.75">
      <c r="A49" s="113" t="s">
        <v>133</v>
      </c>
      <c r="B49" s="113" t="s">
        <v>380</v>
      </c>
      <c r="C49" s="113" t="s">
        <v>381</v>
      </c>
      <c r="D49" s="116">
        <v>1118697</v>
      </c>
      <c r="E49" s="116">
        <v>1170157</v>
      </c>
      <c r="F49" s="116">
        <v>1224044</v>
      </c>
      <c r="G49" s="117"/>
      <c r="H49" s="117"/>
      <c r="I49" s="117"/>
      <c r="J49" s="116"/>
      <c r="K49" s="116"/>
      <c r="L49" s="116"/>
      <c r="M49" s="116">
        <v>2090</v>
      </c>
      <c r="N49" s="116">
        <v>2186</v>
      </c>
      <c r="O49" s="116">
        <v>2287</v>
      </c>
      <c r="P49" s="116">
        <v>2500000</v>
      </c>
      <c r="Q49" s="116">
        <v>2615000</v>
      </c>
      <c r="R49" s="116">
        <v>2735290</v>
      </c>
      <c r="S49" s="117"/>
      <c r="T49" s="117"/>
      <c r="U49" s="117"/>
      <c r="V49" s="117"/>
      <c r="W49" s="117"/>
      <c r="X49" s="117"/>
      <c r="Y49" s="116">
        <v>631</v>
      </c>
      <c r="Z49" s="116">
        <v>668</v>
      </c>
      <c r="AA49" s="116">
        <v>710</v>
      </c>
      <c r="AB49" s="117"/>
      <c r="AC49" s="117"/>
      <c r="AD49" s="117"/>
    </row>
    <row r="50" spans="1:30" ht="12.75">
      <c r="A50" s="113" t="s">
        <v>133</v>
      </c>
      <c r="B50" s="113" t="s">
        <v>382</v>
      </c>
      <c r="C50" s="113" t="s">
        <v>383</v>
      </c>
      <c r="D50" s="116">
        <v>6603</v>
      </c>
      <c r="E50" s="116">
        <v>6907</v>
      </c>
      <c r="F50" s="116">
        <v>7224</v>
      </c>
      <c r="G50" s="116">
        <v>5225</v>
      </c>
      <c r="H50" s="116">
        <v>5476</v>
      </c>
      <c r="I50" s="116">
        <v>5739</v>
      </c>
      <c r="J50" s="116">
        <v>1631863</v>
      </c>
      <c r="K50" s="116">
        <v>1706928</v>
      </c>
      <c r="L50" s="116">
        <v>1785447</v>
      </c>
      <c r="M50" s="117"/>
      <c r="N50" s="117"/>
      <c r="O50" s="117"/>
      <c r="P50" s="117"/>
      <c r="Q50" s="117"/>
      <c r="R50" s="117"/>
      <c r="S50" s="116">
        <v>81841</v>
      </c>
      <c r="T50" s="116">
        <v>96660</v>
      </c>
      <c r="U50" s="116">
        <v>101413</v>
      </c>
      <c r="V50" s="116">
        <v>155504</v>
      </c>
      <c r="W50" s="116">
        <v>169460</v>
      </c>
      <c r="X50" s="116">
        <v>180440</v>
      </c>
      <c r="Y50" s="116">
        <v>20525</v>
      </c>
      <c r="Z50" s="116">
        <v>21469</v>
      </c>
      <c r="AA50" s="116">
        <v>22463</v>
      </c>
      <c r="AB50" s="116">
        <v>35186</v>
      </c>
      <c r="AC50" s="116">
        <v>36947</v>
      </c>
      <c r="AD50" s="116">
        <v>38802</v>
      </c>
    </row>
    <row r="51" spans="1:30" ht="12.75">
      <c r="A51" s="113" t="s">
        <v>133</v>
      </c>
      <c r="B51" s="113" t="s">
        <v>384</v>
      </c>
      <c r="C51" s="113" t="s">
        <v>385</v>
      </c>
      <c r="D51" s="117"/>
      <c r="E51" s="117"/>
      <c r="F51" s="117"/>
      <c r="G51" s="116">
        <v>657</v>
      </c>
      <c r="H51" s="116">
        <v>678</v>
      </c>
      <c r="I51" s="116">
        <v>699</v>
      </c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6">
        <v>2</v>
      </c>
      <c r="Z51" s="116">
        <v>2</v>
      </c>
      <c r="AA51" s="116">
        <v>4</v>
      </c>
      <c r="AB51" s="116">
        <v>13546</v>
      </c>
      <c r="AC51" s="116">
        <v>14282</v>
      </c>
      <c r="AD51" s="116">
        <v>5230</v>
      </c>
    </row>
    <row r="52" spans="1:30" ht="12.75">
      <c r="A52" s="113" t="s">
        <v>133</v>
      </c>
      <c r="B52" s="113" t="s">
        <v>386</v>
      </c>
      <c r="C52" s="113" t="s">
        <v>387</v>
      </c>
      <c r="D52" s="116">
        <v>1890586</v>
      </c>
      <c r="E52" s="116">
        <v>1908837</v>
      </c>
      <c r="F52" s="116">
        <v>1927956</v>
      </c>
      <c r="G52" s="116">
        <v>587400</v>
      </c>
      <c r="H52" s="116">
        <v>622464</v>
      </c>
      <c r="I52" s="116">
        <v>624567</v>
      </c>
      <c r="J52" s="116">
        <v>3257522</v>
      </c>
      <c r="K52" s="116">
        <v>3407466</v>
      </c>
      <c r="L52" s="116">
        <v>3564311</v>
      </c>
      <c r="M52" s="116">
        <v>7062143</v>
      </c>
      <c r="N52" s="116">
        <v>4410567</v>
      </c>
      <c r="O52" s="116">
        <v>4703057</v>
      </c>
      <c r="P52" s="117"/>
      <c r="Q52" s="117"/>
      <c r="R52" s="117"/>
      <c r="S52" s="116">
        <v>147237</v>
      </c>
      <c r="T52" s="116">
        <v>110905</v>
      </c>
      <c r="U52" s="116">
        <v>116033</v>
      </c>
      <c r="V52" s="116">
        <v>195082</v>
      </c>
      <c r="W52" s="116">
        <v>204056</v>
      </c>
      <c r="X52" s="116">
        <v>213442</v>
      </c>
      <c r="Y52" s="116">
        <v>966360</v>
      </c>
      <c r="Z52" s="116">
        <v>906588</v>
      </c>
      <c r="AA52" s="116">
        <v>939619</v>
      </c>
      <c r="AB52" s="116">
        <v>4341558</v>
      </c>
      <c r="AC52" s="116">
        <v>4690578</v>
      </c>
      <c r="AD52" s="116">
        <v>5021920</v>
      </c>
    </row>
    <row r="53" spans="1:30" ht="12.75">
      <c r="A53" s="113" t="s">
        <v>133</v>
      </c>
      <c r="B53" s="113" t="s">
        <v>388</v>
      </c>
      <c r="C53" s="113" t="s">
        <v>389</v>
      </c>
      <c r="D53" s="116">
        <v>7411450</v>
      </c>
      <c r="E53" s="116">
        <v>7664078</v>
      </c>
      <c r="F53" s="116">
        <v>7968907</v>
      </c>
      <c r="G53" s="116">
        <v>8036624</v>
      </c>
      <c r="H53" s="116">
        <v>7362383</v>
      </c>
      <c r="I53" s="116">
        <v>7687733</v>
      </c>
      <c r="J53" s="116">
        <v>42543159</v>
      </c>
      <c r="K53" s="116">
        <v>54796534</v>
      </c>
      <c r="L53" s="116">
        <v>57516063</v>
      </c>
      <c r="M53" s="116">
        <v>87051493</v>
      </c>
      <c r="N53" s="116">
        <v>91127113</v>
      </c>
      <c r="O53" s="116">
        <v>98410895</v>
      </c>
      <c r="P53" s="116">
        <v>1910519</v>
      </c>
      <c r="Q53" s="116">
        <v>1992084</v>
      </c>
      <c r="R53" s="116">
        <v>2095933</v>
      </c>
      <c r="S53" s="116">
        <v>3952522</v>
      </c>
      <c r="T53" s="116">
        <v>3750770</v>
      </c>
      <c r="U53" s="116">
        <v>3953920</v>
      </c>
      <c r="V53" s="116">
        <v>1647064</v>
      </c>
      <c r="W53" s="116">
        <v>1713003</v>
      </c>
      <c r="X53" s="116">
        <v>1770954</v>
      </c>
      <c r="Y53" s="116">
        <v>3745910</v>
      </c>
      <c r="Z53" s="116">
        <v>3956374</v>
      </c>
      <c r="AA53" s="116">
        <v>4149395</v>
      </c>
      <c r="AB53" s="116">
        <v>25493472</v>
      </c>
      <c r="AC53" s="116">
        <v>38027616</v>
      </c>
      <c r="AD53" s="116">
        <v>39775942</v>
      </c>
    </row>
    <row r="54" spans="1:30" ht="12.75">
      <c r="A54" s="113" t="s">
        <v>133</v>
      </c>
      <c r="B54" s="113" t="s">
        <v>390</v>
      </c>
      <c r="C54" s="113" t="s">
        <v>391</v>
      </c>
      <c r="D54" s="117"/>
      <c r="E54" s="117"/>
      <c r="F54" s="117"/>
      <c r="G54" s="116">
        <v>1353142</v>
      </c>
      <c r="H54" s="116">
        <v>1418852</v>
      </c>
      <c r="I54" s="116">
        <v>1478142</v>
      </c>
      <c r="J54" s="116">
        <v>207452</v>
      </c>
      <c r="K54" s="116">
        <v>222197</v>
      </c>
      <c r="L54" s="116">
        <v>238057</v>
      </c>
      <c r="M54" s="116">
        <v>1281230</v>
      </c>
      <c r="N54" s="116">
        <v>1342677</v>
      </c>
      <c r="O54" s="116">
        <v>1407656</v>
      </c>
      <c r="P54" s="116">
        <v>85312</v>
      </c>
      <c r="Q54" s="116">
        <v>89408</v>
      </c>
      <c r="R54" s="116">
        <v>93700</v>
      </c>
      <c r="S54" s="116">
        <v>1538950</v>
      </c>
      <c r="T54" s="116">
        <v>1606225</v>
      </c>
      <c r="U54" s="116">
        <v>1681391</v>
      </c>
      <c r="V54" s="116">
        <v>164484</v>
      </c>
      <c r="W54" s="116">
        <v>172050</v>
      </c>
      <c r="X54" s="116">
        <v>179965</v>
      </c>
      <c r="Y54" s="116">
        <v>60539</v>
      </c>
      <c r="Z54" s="116">
        <v>64061</v>
      </c>
      <c r="AA54" s="116">
        <v>67437</v>
      </c>
      <c r="AB54" s="116">
        <v>248158</v>
      </c>
      <c r="AC54" s="116">
        <v>261433</v>
      </c>
      <c r="AD54" s="116">
        <v>277098</v>
      </c>
    </row>
    <row r="55" spans="1:30" ht="12.75">
      <c r="A55" s="113" t="s">
        <v>133</v>
      </c>
      <c r="B55" s="113" t="s">
        <v>392</v>
      </c>
      <c r="C55" s="113" t="s">
        <v>393</v>
      </c>
      <c r="D55" s="116">
        <v>10600</v>
      </c>
      <c r="E55" s="116">
        <v>10600</v>
      </c>
      <c r="F55" s="116">
        <v>10600</v>
      </c>
      <c r="G55" s="116">
        <v>10600</v>
      </c>
      <c r="H55" s="116">
        <v>11088</v>
      </c>
      <c r="I55" s="116">
        <v>11598</v>
      </c>
      <c r="J55" s="116">
        <v>8844377</v>
      </c>
      <c r="K55" s="116">
        <v>9251217</v>
      </c>
      <c r="L55" s="116">
        <v>9676772</v>
      </c>
      <c r="M55" s="116">
        <v>850450</v>
      </c>
      <c r="N55" s="116">
        <v>892620</v>
      </c>
      <c r="O55" s="116">
        <v>902620</v>
      </c>
      <c r="P55" s="117"/>
      <c r="Q55" s="117"/>
      <c r="R55" s="117"/>
      <c r="S55" s="116">
        <v>3516</v>
      </c>
      <c r="T55" s="116">
        <v>3816</v>
      </c>
      <c r="U55" s="116">
        <v>3960</v>
      </c>
      <c r="V55" s="117"/>
      <c r="W55" s="117"/>
      <c r="X55" s="117"/>
      <c r="Y55" s="116">
        <v>2902</v>
      </c>
      <c r="Z55" s="116">
        <v>3045</v>
      </c>
      <c r="AA55" s="116">
        <v>3168</v>
      </c>
      <c r="AB55" s="116">
        <v>18550</v>
      </c>
      <c r="AC55" s="116">
        <v>19626</v>
      </c>
      <c r="AD55" s="116">
        <v>20767</v>
      </c>
    </row>
    <row r="56" spans="1:30" ht="12.75">
      <c r="A56" s="113" t="s">
        <v>133</v>
      </c>
      <c r="B56" s="113" t="s">
        <v>394</v>
      </c>
      <c r="C56" s="113" t="s">
        <v>395</v>
      </c>
      <c r="D56" s="116">
        <v>189996</v>
      </c>
      <c r="E56" s="116">
        <v>189996</v>
      </c>
      <c r="F56" s="116">
        <v>190000</v>
      </c>
      <c r="G56" s="116">
        <v>3000</v>
      </c>
      <c r="H56" s="116">
        <v>3144</v>
      </c>
      <c r="I56" s="116">
        <v>3295</v>
      </c>
      <c r="J56" s="116">
        <v>26845</v>
      </c>
      <c r="K56" s="116">
        <v>28134</v>
      </c>
      <c r="L56" s="116">
        <v>29484</v>
      </c>
      <c r="M56" s="116">
        <v>1534929</v>
      </c>
      <c r="N56" s="116">
        <v>1611632</v>
      </c>
      <c r="O56" s="116">
        <v>1692239</v>
      </c>
      <c r="P56" s="116">
        <v>948737</v>
      </c>
      <c r="Q56" s="116">
        <v>993749</v>
      </c>
      <c r="R56" s="116">
        <v>1040900</v>
      </c>
      <c r="S56" s="116">
        <v>36504</v>
      </c>
      <c r="T56" s="116">
        <v>35976</v>
      </c>
      <c r="U56" s="116">
        <v>37956</v>
      </c>
      <c r="V56" s="116">
        <v>3671677</v>
      </c>
      <c r="W56" s="116">
        <v>3855975</v>
      </c>
      <c r="X56" s="116">
        <v>4040606</v>
      </c>
      <c r="Y56" s="116">
        <v>1570</v>
      </c>
      <c r="Z56" s="116">
        <v>1642</v>
      </c>
      <c r="AA56" s="116">
        <v>1718</v>
      </c>
      <c r="AB56" s="116">
        <v>330568</v>
      </c>
      <c r="AC56" s="116">
        <v>349191</v>
      </c>
      <c r="AD56" s="116">
        <v>372366</v>
      </c>
    </row>
    <row r="57" spans="1:30" ht="12.75">
      <c r="A57" s="113" t="s">
        <v>133</v>
      </c>
      <c r="B57" s="113" t="s">
        <v>396</v>
      </c>
      <c r="C57" s="113" t="s">
        <v>397</v>
      </c>
      <c r="D57" s="116">
        <v>94297439</v>
      </c>
      <c r="E57" s="116">
        <v>99112487</v>
      </c>
      <c r="F57" s="116">
        <v>103283276</v>
      </c>
      <c r="G57" s="116">
        <v>4793622</v>
      </c>
      <c r="H57" s="116">
        <v>4924855</v>
      </c>
      <c r="I57" s="116">
        <v>5156695</v>
      </c>
      <c r="J57" s="116">
        <v>30845535</v>
      </c>
      <c r="K57" s="116">
        <v>32025609</v>
      </c>
      <c r="L57" s="116">
        <v>33357534</v>
      </c>
      <c r="M57" s="116">
        <v>2584731</v>
      </c>
      <c r="N57" s="116">
        <v>2714675</v>
      </c>
      <c r="O57" s="116">
        <v>2862558</v>
      </c>
      <c r="P57" s="116">
        <v>1619505</v>
      </c>
      <c r="Q57" s="116">
        <v>1702697</v>
      </c>
      <c r="R57" s="116">
        <v>1778096</v>
      </c>
      <c r="S57" s="116">
        <v>5362482</v>
      </c>
      <c r="T57" s="116">
        <v>5260318</v>
      </c>
      <c r="U57" s="116">
        <v>5507116</v>
      </c>
      <c r="V57" s="116">
        <v>465170</v>
      </c>
      <c r="W57" s="116">
        <v>489615</v>
      </c>
      <c r="X57" s="116">
        <v>516140</v>
      </c>
      <c r="Y57" s="116">
        <v>630770</v>
      </c>
      <c r="Z57" s="116">
        <v>668258</v>
      </c>
      <c r="AA57" s="116">
        <v>704565</v>
      </c>
      <c r="AB57" s="116">
        <v>24350374</v>
      </c>
      <c r="AC57" s="116">
        <v>26701269</v>
      </c>
      <c r="AD57" s="116">
        <v>28211782</v>
      </c>
    </row>
    <row r="58" spans="1:30" ht="12.75">
      <c r="A58" s="113" t="s">
        <v>133</v>
      </c>
      <c r="B58" s="113" t="s">
        <v>398</v>
      </c>
      <c r="C58" s="113" t="s">
        <v>399</v>
      </c>
      <c r="D58" s="117"/>
      <c r="E58" s="117"/>
      <c r="F58" s="117"/>
      <c r="G58" s="116">
        <v>5474947</v>
      </c>
      <c r="H58" s="116">
        <v>5735624</v>
      </c>
      <c r="I58" s="116">
        <v>6008718</v>
      </c>
      <c r="J58" s="116">
        <v>2013799</v>
      </c>
      <c r="K58" s="116">
        <v>2100590</v>
      </c>
      <c r="L58" s="116">
        <v>2191851</v>
      </c>
      <c r="M58" s="116">
        <v>2351690</v>
      </c>
      <c r="N58" s="116">
        <v>2468410</v>
      </c>
      <c r="O58" s="116">
        <v>2590890</v>
      </c>
      <c r="P58" s="116">
        <v>138214</v>
      </c>
      <c r="Q58" s="116">
        <v>145037</v>
      </c>
      <c r="R58" s="116">
        <v>152196</v>
      </c>
      <c r="S58" s="116">
        <v>163128</v>
      </c>
      <c r="T58" s="116">
        <v>160740</v>
      </c>
      <c r="U58" s="116">
        <v>169584</v>
      </c>
      <c r="V58" s="117"/>
      <c r="W58" s="117"/>
      <c r="X58" s="117"/>
      <c r="Y58" s="116">
        <v>2</v>
      </c>
      <c r="Z58" s="116">
        <v>2</v>
      </c>
      <c r="AA58" s="116">
        <v>3</v>
      </c>
      <c r="AB58" s="116">
        <v>517709</v>
      </c>
      <c r="AC58" s="116">
        <v>158859</v>
      </c>
      <c r="AD58" s="116">
        <v>161808</v>
      </c>
    </row>
    <row r="59" spans="1:30" ht="12.75">
      <c r="A59" s="113" t="s">
        <v>133</v>
      </c>
      <c r="B59" s="113" t="s">
        <v>400</v>
      </c>
      <c r="C59" s="113" t="s">
        <v>401</v>
      </c>
      <c r="D59" s="116">
        <v>16161543</v>
      </c>
      <c r="E59" s="116">
        <v>26169061</v>
      </c>
      <c r="F59" s="116">
        <v>28435589</v>
      </c>
      <c r="G59" s="117"/>
      <c r="H59" s="117"/>
      <c r="I59" s="117"/>
      <c r="J59" s="116">
        <v>198861930</v>
      </c>
      <c r="K59" s="116">
        <v>208011030</v>
      </c>
      <c r="L59" s="116">
        <v>217581133</v>
      </c>
      <c r="M59" s="116">
        <v>23254106</v>
      </c>
      <c r="N59" s="116">
        <v>24532661</v>
      </c>
      <c r="O59" s="116">
        <v>26004003</v>
      </c>
      <c r="P59" s="117"/>
      <c r="Q59" s="117"/>
      <c r="R59" s="117"/>
      <c r="S59" s="117"/>
      <c r="T59" s="117"/>
      <c r="U59" s="117"/>
      <c r="V59" s="117"/>
      <c r="W59" s="117"/>
      <c r="X59" s="117"/>
      <c r="Y59" s="116">
        <v>2</v>
      </c>
      <c r="Z59" s="116">
        <v>2</v>
      </c>
      <c r="AA59" s="116">
        <v>3</v>
      </c>
      <c r="AB59" s="117"/>
      <c r="AC59" s="117"/>
      <c r="AD59" s="117"/>
    </row>
    <row r="60" spans="1:30" ht="12.75">
      <c r="A60" s="113" t="s">
        <v>133</v>
      </c>
      <c r="B60" s="113" t="s">
        <v>402</v>
      </c>
      <c r="C60" s="113" t="s">
        <v>403</v>
      </c>
      <c r="D60" s="116">
        <v>1166542</v>
      </c>
      <c r="E60" s="116">
        <v>1231588</v>
      </c>
      <c r="F60" s="116">
        <v>1300542</v>
      </c>
      <c r="G60" s="116">
        <v>2610000</v>
      </c>
      <c r="H60" s="116">
        <v>2512059</v>
      </c>
      <c r="I60" s="116">
        <v>2655085</v>
      </c>
      <c r="J60" s="116">
        <v>36</v>
      </c>
      <c r="K60" s="116">
        <v>3681</v>
      </c>
      <c r="L60" s="116">
        <v>3902</v>
      </c>
      <c r="M60" s="116">
        <v>35000</v>
      </c>
      <c r="N60" s="116">
        <v>37100</v>
      </c>
      <c r="O60" s="116">
        <v>39697</v>
      </c>
      <c r="P60" s="116">
        <v>148330</v>
      </c>
      <c r="Q60" s="116">
        <v>155252</v>
      </c>
      <c r="R60" s="116">
        <v>162499</v>
      </c>
      <c r="S60" s="116">
        <v>109980</v>
      </c>
      <c r="T60" s="116">
        <v>95830</v>
      </c>
      <c r="U60" s="116">
        <v>100430</v>
      </c>
      <c r="V60" s="117"/>
      <c r="W60" s="117"/>
      <c r="X60" s="117"/>
      <c r="Y60" s="116">
        <v>1360570</v>
      </c>
      <c r="Z60" s="116">
        <v>1424605</v>
      </c>
      <c r="AA60" s="116">
        <v>1487753</v>
      </c>
      <c r="AB60" s="116">
        <v>93468</v>
      </c>
      <c r="AC60" s="116">
        <v>99476</v>
      </c>
      <c r="AD60" s="116">
        <v>105872</v>
      </c>
    </row>
    <row r="61" spans="1:30" ht="12.75">
      <c r="A61" s="113" t="s">
        <v>133</v>
      </c>
      <c r="B61" s="113" t="s">
        <v>404</v>
      </c>
      <c r="C61" s="113" t="s">
        <v>405</v>
      </c>
      <c r="D61" s="116">
        <v>33920</v>
      </c>
      <c r="E61" s="116">
        <v>35955</v>
      </c>
      <c r="F61" s="116">
        <v>38113</v>
      </c>
      <c r="G61" s="116">
        <v>8672</v>
      </c>
      <c r="H61" s="116">
        <v>9088</v>
      </c>
      <c r="I61" s="116">
        <v>9524</v>
      </c>
      <c r="J61" s="116">
        <v>24848877</v>
      </c>
      <c r="K61" s="116">
        <v>25502420</v>
      </c>
      <c r="L61" s="116">
        <v>26534816</v>
      </c>
      <c r="M61" s="116">
        <v>114411</v>
      </c>
      <c r="N61" s="116">
        <v>119664</v>
      </c>
      <c r="O61" s="116">
        <v>125474</v>
      </c>
      <c r="P61" s="116">
        <v>327083</v>
      </c>
      <c r="Q61" s="116">
        <v>343867</v>
      </c>
      <c r="R61" s="116">
        <v>361194</v>
      </c>
      <c r="S61" s="116">
        <v>471881</v>
      </c>
      <c r="T61" s="116">
        <v>495475</v>
      </c>
      <c r="U61" s="116">
        <v>520249</v>
      </c>
      <c r="V61" s="116">
        <v>128017</v>
      </c>
      <c r="W61" s="116">
        <v>133906</v>
      </c>
      <c r="X61" s="116">
        <v>140065</v>
      </c>
      <c r="Y61" s="116">
        <v>2002</v>
      </c>
      <c r="Z61" s="116">
        <v>2094</v>
      </c>
      <c r="AA61" s="116">
        <v>2191</v>
      </c>
      <c r="AB61" s="116">
        <v>673994</v>
      </c>
      <c r="AC61" s="116">
        <v>714433</v>
      </c>
      <c r="AD61" s="116">
        <v>757299</v>
      </c>
    </row>
    <row r="62" spans="1:30" ht="12.75">
      <c r="A62" s="113" t="s">
        <v>133</v>
      </c>
      <c r="B62" s="113" t="s">
        <v>406</v>
      </c>
      <c r="C62" s="113" t="s">
        <v>407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6">
        <v>2</v>
      </c>
      <c r="Z62" s="116">
        <v>2</v>
      </c>
      <c r="AA62" s="116">
        <v>3</v>
      </c>
      <c r="AB62" s="117"/>
      <c r="AC62" s="117"/>
      <c r="AD62" s="117"/>
    </row>
    <row r="63" spans="1:30" ht="12.75">
      <c r="A63" s="113" t="s">
        <v>133</v>
      </c>
      <c r="B63" s="113" t="s">
        <v>408</v>
      </c>
      <c r="C63" s="113" t="s">
        <v>409</v>
      </c>
      <c r="D63" s="116">
        <v>225168541</v>
      </c>
      <c r="E63" s="116">
        <v>250538424</v>
      </c>
      <c r="F63" s="116">
        <v>256516214</v>
      </c>
      <c r="G63" s="116">
        <v>4983053</v>
      </c>
      <c r="H63" s="116">
        <v>5179196</v>
      </c>
      <c r="I63" s="116">
        <v>5289399</v>
      </c>
      <c r="J63" s="116">
        <v>20447569</v>
      </c>
      <c r="K63" s="116">
        <v>21541905</v>
      </c>
      <c r="L63" s="116">
        <v>22617992</v>
      </c>
      <c r="M63" s="116">
        <v>38228603</v>
      </c>
      <c r="N63" s="116">
        <v>40103483</v>
      </c>
      <c r="O63" s="116">
        <v>42057517</v>
      </c>
      <c r="P63" s="116">
        <v>42161149</v>
      </c>
      <c r="Q63" s="116">
        <v>48252831</v>
      </c>
      <c r="R63" s="116">
        <v>53670943</v>
      </c>
      <c r="S63" s="116">
        <v>781344</v>
      </c>
      <c r="T63" s="116">
        <v>812601</v>
      </c>
      <c r="U63" s="116">
        <v>851362</v>
      </c>
      <c r="V63" s="116">
        <v>316229</v>
      </c>
      <c r="W63" s="116">
        <v>330709</v>
      </c>
      <c r="X63" s="116">
        <v>345829</v>
      </c>
      <c r="Y63" s="116">
        <v>8965583</v>
      </c>
      <c r="Z63" s="116">
        <v>9954735</v>
      </c>
      <c r="AA63" s="116">
        <v>10524856</v>
      </c>
      <c r="AB63" s="116">
        <v>772358</v>
      </c>
      <c r="AC63" s="116">
        <v>779648</v>
      </c>
      <c r="AD63" s="116">
        <v>787446</v>
      </c>
    </row>
    <row r="64" spans="1:30" ht="12.75">
      <c r="A64" s="113" t="s">
        <v>133</v>
      </c>
      <c r="B64" s="113" t="s">
        <v>410</v>
      </c>
      <c r="C64" s="113" t="s">
        <v>411</v>
      </c>
      <c r="D64" s="117"/>
      <c r="E64" s="117"/>
      <c r="F64" s="117"/>
      <c r="G64" s="116">
        <v>530000</v>
      </c>
      <c r="H64" s="116">
        <v>554380</v>
      </c>
      <c r="I64" s="116">
        <v>579881</v>
      </c>
      <c r="J64" s="116">
        <v>2507218</v>
      </c>
      <c r="K64" s="116">
        <v>2623212</v>
      </c>
      <c r="L64" s="116">
        <v>2744571</v>
      </c>
      <c r="M64" s="117"/>
      <c r="N64" s="117"/>
      <c r="O64" s="117"/>
      <c r="P64" s="117"/>
      <c r="Q64" s="117"/>
      <c r="R64" s="117"/>
      <c r="S64" s="116">
        <v>482313</v>
      </c>
      <c r="T64" s="116">
        <v>490355</v>
      </c>
      <c r="U64" s="116">
        <v>513783</v>
      </c>
      <c r="V64" s="116">
        <v>47481</v>
      </c>
      <c r="W64" s="116">
        <v>49665</v>
      </c>
      <c r="X64" s="116">
        <v>51950</v>
      </c>
      <c r="Y64" s="116">
        <v>2</v>
      </c>
      <c r="Z64" s="116">
        <v>2</v>
      </c>
      <c r="AA64" s="116">
        <v>3</v>
      </c>
      <c r="AB64" s="117"/>
      <c r="AC64" s="117"/>
      <c r="AD64" s="117"/>
    </row>
    <row r="65" spans="1:30" ht="12.75">
      <c r="A65" s="113" t="s">
        <v>133</v>
      </c>
      <c r="B65" s="113" t="s">
        <v>412</v>
      </c>
      <c r="C65" s="113" t="s">
        <v>413</v>
      </c>
      <c r="D65" s="117"/>
      <c r="E65" s="117"/>
      <c r="F65" s="117"/>
      <c r="G65" s="116">
        <v>1060000</v>
      </c>
      <c r="H65" s="116">
        <v>1108760</v>
      </c>
      <c r="I65" s="116">
        <v>1159763</v>
      </c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6">
        <v>2</v>
      </c>
      <c r="Z65" s="116">
        <v>2</v>
      </c>
      <c r="AA65" s="116">
        <v>3</v>
      </c>
      <c r="AB65" s="116">
        <v>294</v>
      </c>
      <c r="AC65" s="116">
        <v>2662</v>
      </c>
      <c r="AD65" s="116">
        <v>2822</v>
      </c>
    </row>
    <row r="66" spans="1:30" ht="12.75">
      <c r="A66" s="113" t="s">
        <v>133</v>
      </c>
      <c r="B66" s="113" t="s">
        <v>414</v>
      </c>
      <c r="C66" s="113" t="s">
        <v>415</v>
      </c>
      <c r="D66" s="116">
        <v>1523098</v>
      </c>
      <c r="E66" s="116">
        <v>1596039</v>
      </c>
      <c r="F66" s="116">
        <v>1677781</v>
      </c>
      <c r="G66" s="116">
        <v>5873678</v>
      </c>
      <c r="H66" s="116">
        <v>5667387</v>
      </c>
      <c r="I66" s="116">
        <v>5943620</v>
      </c>
      <c r="J66" s="116">
        <v>229163</v>
      </c>
      <c r="K66" s="116">
        <v>239475</v>
      </c>
      <c r="L66" s="116">
        <v>250251</v>
      </c>
      <c r="M66" s="116">
        <v>916868</v>
      </c>
      <c r="N66" s="116">
        <v>967055</v>
      </c>
      <c r="O66" s="116">
        <v>1024259</v>
      </c>
      <c r="P66" s="116">
        <v>5640370</v>
      </c>
      <c r="Q66" s="116">
        <v>5906138</v>
      </c>
      <c r="R66" s="116">
        <v>6184200</v>
      </c>
      <c r="S66" s="116">
        <v>110177</v>
      </c>
      <c r="T66" s="116">
        <v>115306</v>
      </c>
      <c r="U66" s="116">
        <v>120665</v>
      </c>
      <c r="V66" s="116">
        <v>348872</v>
      </c>
      <c r="W66" s="116">
        <v>364921</v>
      </c>
      <c r="X66" s="116">
        <v>381707</v>
      </c>
      <c r="Y66" s="116">
        <v>1265871</v>
      </c>
      <c r="Z66" s="116">
        <v>1342105</v>
      </c>
      <c r="AA66" s="116">
        <v>1415013</v>
      </c>
      <c r="AB66" s="116">
        <v>1370548</v>
      </c>
      <c r="AC66" s="116">
        <v>1456354</v>
      </c>
      <c r="AD66" s="116">
        <v>1532388</v>
      </c>
    </row>
    <row r="67" spans="1:30" ht="12.75">
      <c r="A67" s="113" t="s">
        <v>133</v>
      </c>
      <c r="B67" s="113" t="s">
        <v>416</v>
      </c>
      <c r="C67" s="113" t="s">
        <v>417</v>
      </c>
      <c r="D67" s="116">
        <v>10964747</v>
      </c>
      <c r="E67" s="116">
        <v>11186579</v>
      </c>
      <c r="F67" s="116">
        <v>11547205</v>
      </c>
      <c r="G67" s="116">
        <v>3436929</v>
      </c>
      <c r="H67" s="116">
        <v>3444417</v>
      </c>
      <c r="I67" s="116">
        <v>3627157</v>
      </c>
      <c r="J67" s="116">
        <v>129875444</v>
      </c>
      <c r="K67" s="116">
        <v>125397301</v>
      </c>
      <c r="L67" s="116">
        <v>130058545</v>
      </c>
      <c r="M67" s="116">
        <v>19591157</v>
      </c>
      <c r="N67" s="116">
        <v>17852591</v>
      </c>
      <c r="O67" s="116">
        <v>19020959</v>
      </c>
      <c r="P67" s="116">
        <v>4066812</v>
      </c>
      <c r="Q67" s="116">
        <v>4414490</v>
      </c>
      <c r="R67" s="116">
        <v>4623166</v>
      </c>
      <c r="S67" s="116">
        <v>15952452</v>
      </c>
      <c r="T67" s="116">
        <v>16653073</v>
      </c>
      <c r="U67" s="116">
        <v>17475385</v>
      </c>
      <c r="V67" s="116">
        <v>3857464</v>
      </c>
      <c r="W67" s="116">
        <v>2595926</v>
      </c>
      <c r="X67" s="116">
        <v>2759378</v>
      </c>
      <c r="Y67" s="116">
        <v>1620733</v>
      </c>
      <c r="Z67" s="116">
        <v>1708166</v>
      </c>
      <c r="AA67" s="116">
        <v>1765912</v>
      </c>
      <c r="AB67" s="116">
        <v>21114849</v>
      </c>
      <c r="AC67" s="116">
        <v>21998140</v>
      </c>
      <c r="AD67" s="116">
        <v>22992502</v>
      </c>
    </row>
    <row r="68" spans="1:30" ht="12.75">
      <c r="A68" s="113" t="s">
        <v>133</v>
      </c>
      <c r="B68" s="113" t="s">
        <v>418</v>
      </c>
      <c r="C68" s="113" t="s">
        <v>419</v>
      </c>
      <c r="D68" s="116">
        <v>53575522</v>
      </c>
      <c r="E68" s="116">
        <v>59107452</v>
      </c>
      <c r="F68" s="116">
        <v>88884367</v>
      </c>
      <c r="G68" s="116">
        <v>369032430</v>
      </c>
      <c r="H68" s="116">
        <v>388615372</v>
      </c>
      <c r="I68" s="116">
        <v>407483724</v>
      </c>
      <c r="J68" s="116">
        <v>3240061597</v>
      </c>
      <c r="K68" s="116">
        <v>3468406467</v>
      </c>
      <c r="L68" s="116">
        <v>3661806420</v>
      </c>
      <c r="M68" s="116">
        <v>180527100</v>
      </c>
      <c r="N68" s="116">
        <v>126982322</v>
      </c>
      <c r="O68" s="116">
        <v>133646562</v>
      </c>
      <c r="P68" s="117"/>
      <c r="Q68" s="117"/>
      <c r="R68" s="117"/>
      <c r="S68" s="116">
        <v>258744</v>
      </c>
      <c r="T68" s="116">
        <v>270647</v>
      </c>
      <c r="U68" s="116">
        <v>282549</v>
      </c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0" ht="12.75">
      <c r="A69" s="113" t="s">
        <v>133</v>
      </c>
      <c r="B69" s="113" t="s">
        <v>420</v>
      </c>
      <c r="C69" s="113" t="s">
        <v>421</v>
      </c>
      <c r="D69" s="117"/>
      <c r="E69" s="117"/>
      <c r="F69" s="117"/>
      <c r="G69" s="117"/>
      <c r="H69" s="117"/>
      <c r="I69" s="117"/>
      <c r="J69" s="116">
        <v>1100556871</v>
      </c>
      <c r="K69" s="116">
        <v>1367530656</v>
      </c>
      <c r="L69" s="116">
        <v>1614066776</v>
      </c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6">
        <v>600002</v>
      </c>
      <c r="Z69" s="116">
        <v>636002</v>
      </c>
      <c r="AA69" s="116">
        <v>670983</v>
      </c>
      <c r="AB69" s="116">
        <v>357628</v>
      </c>
      <c r="AC69" s="116">
        <v>375254</v>
      </c>
      <c r="AD69" s="116">
        <v>394926</v>
      </c>
    </row>
    <row r="70" spans="1:30" ht="12.75">
      <c r="A70" s="113" t="s">
        <v>133</v>
      </c>
      <c r="B70" s="113" t="s">
        <v>422</v>
      </c>
      <c r="C70" s="113" t="s">
        <v>423</v>
      </c>
      <c r="D70" s="116">
        <v>118535</v>
      </c>
      <c r="E70" s="116">
        <v>128412</v>
      </c>
      <c r="F70" s="116">
        <v>139185</v>
      </c>
      <c r="G70" s="116">
        <v>106000</v>
      </c>
      <c r="H70" s="116">
        <v>110876</v>
      </c>
      <c r="I70" s="116">
        <v>115976</v>
      </c>
      <c r="J70" s="116">
        <v>6319488</v>
      </c>
      <c r="K70" s="116">
        <v>6610185</v>
      </c>
      <c r="L70" s="116">
        <v>6914253</v>
      </c>
      <c r="M70" s="116">
        <v>13603395</v>
      </c>
      <c r="N70" s="116">
        <v>14404582</v>
      </c>
      <c r="O70" s="116">
        <v>15580453</v>
      </c>
      <c r="P70" s="116">
        <v>10000</v>
      </c>
      <c r="Q70" s="116">
        <v>10460</v>
      </c>
      <c r="R70" s="116">
        <v>10942</v>
      </c>
      <c r="S70" s="117"/>
      <c r="T70" s="117"/>
      <c r="U70" s="117"/>
      <c r="V70" s="117"/>
      <c r="W70" s="117"/>
      <c r="X70" s="117"/>
      <c r="Y70" s="116">
        <v>1681</v>
      </c>
      <c r="Z70" s="116">
        <v>1753</v>
      </c>
      <c r="AA70" s="116">
        <v>1809</v>
      </c>
      <c r="AB70" s="116">
        <v>764582</v>
      </c>
      <c r="AC70" s="116">
        <v>772671</v>
      </c>
      <c r="AD70" s="116">
        <v>808742</v>
      </c>
    </row>
    <row r="71" spans="1:30" ht="12.75">
      <c r="A71" s="113" t="s">
        <v>133</v>
      </c>
      <c r="B71" s="113" t="s">
        <v>424</v>
      </c>
      <c r="C71" s="113" t="s">
        <v>425</v>
      </c>
      <c r="D71" s="116">
        <v>1625491</v>
      </c>
      <c r="E71" s="116">
        <v>1700265</v>
      </c>
      <c r="F71" s="116">
        <v>1778476</v>
      </c>
      <c r="G71" s="116">
        <v>4530000</v>
      </c>
      <c r="H71" s="116">
        <v>4754380</v>
      </c>
      <c r="I71" s="116">
        <v>4979881</v>
      </c>
      <c r="J71" s="116">
        <v>52150</v>
      </c>
      <c r="K71" s="116">
        <v>54094</v>
      </c>
      <c r="L71" s="116">
        <v>56125</v>
      </c>
      <c r="M71" s="116">
        <v>3313049</v>
      </c>
      <c r="N71" s="116">
        <v>3511354</v>
      </c>
      <c r="O71" s="116">
        <v>3718554</v>
      </c>
      <c r="P71" s="116">
        <v>966301</v>
      </c>
      <c r="Q71" s="116">
        <v>1010747</v>
      </c>
      <c r="R71" s="116">
        <v>1057246</v>
      </c>
      <c r="S71" s="116">
        <v>71619</v>
      </c>
      <c r="T71" s="116">
        <v>81839</v>
      </c>
      <c r="U71" s="116">
        <v>87065</v>
      </c>
      <c r="V71" s="116">
        <v>1665000</v>
      </c>
      <c r="W71" s="116">
        <v>1669938</v>
      </c>
      <c r="X71" s="116">
        <v>968857</v>
      </c>
      <c r="Y71" s="116">
        <v>621038</v>
      </c>
      <c r="Z71" s="116">
        <v>127112</v>
      </c>
      <c r="AA71" s="116">
        <v>129895</v>
      </c>
      <c r="AB71" s="116">
        <v>7940361</v>
      </c>
      <c r="AC71" s="116">
        <v>7261169</v>
      </c>
      <c r="AD71" s="116">
        <v>6708757</v>
      </c>
    </row>
    <row r="72" spans="1:30" ht="12.75">
      <c r="A72" s="113" t="s">
        <v>133</v>
      </c>
      <c r="B72" s="113" t="s">
        <v>426</v>
      </c>
      <c r="C72" s="113" t="s">
        <v>427</v>
      </c>
      <c r="D72" s="116">
        <v>71335</v>
      </c>
      <c r="E72" s="116">
        <v>74616</v>
      </c>
      <c r="F72" s="116">
        <v>78049</v>
      </c>
      <c r="G72" s="116">
        <v>61152</v>
      </c>
      <c r="H72" s="116">
        <v>64087</v>
      </c>
      <c r="I72" s="116">
        <v>67163</v>
      </c>
      <c r="J72" s="116">
        <v>54124</v>
      </c>
      <c r="K72" s="116">
        <v>55001</v>
      </c>
      <c r="L72" s="116">
        <v>55918</v>
      </c>
      <c r="M72" s="116">
        <v>5011</v>
      </c>
      <c r="N72" s="116">
        <v>3889</v>
      </c>
      <c r="O72" s="116">
        <v>4678</v>
      </c>
      <c r="P72" s="116">
        <v>10486</v>
      </c>
      <c r="Q72" s="116">
        <v>10989</v>
      </c>
      <c r="R72" s="116">
        <v>11517</v>
      </c>
      <c r="S72" s="116">
        <v>12995</v>
      </c>
      <c r="T72" s="116">
        <v>13600</v>
      </c>
      <c r="U72" s="116">
        <v>14234</v>
      </c>
      <c r="V72" s="116">
        <v>34020</v>
      </c>
      <c r="W72" s="116">
        <v>35105</v>
      </c>
      <c r="X72" s="116">
        <v>37210</v>
      </c>
      <c r="Y72" s="116">
        <v>2</v>
      </c>
      <c r="Z72" s="116">
        <v>2</v>
      </c>
      <c r="AA72" s="116">
        <v>3</v>
      </c>
      <c r="AB72" s="116">
        <v>6400</v>
      </c>
      <c r="AC72" s="116">
        <v>6741</v>
      </c>
      <c r="AD72" s="116">
        <v>7104</v>
      </c>
    </row>
    <row r="73" spans="1:30" ht="12.75">
      <c r="A73" s="113" t="s">
        <v>133</v>
      </c>
      <c r="B73" s="113" t="s">
        <v>291</v>
      </c>
      <c r="C73" s="113" t="s">
        <v>428</v>
      </c>
      <c r="D73" s="116">
        <v>4947353</v>
      </c>
      <c r="E73" s="116">
        <v>1005240</v>
      </c>
      <c r="F73" s="116">
        <v>1005528</v>
      </c>
      <c r="G73" s="116">
        <v>7541926</v>
      </c>
      <c r="H73" s="116">
        <v>7902113</v>
      </c>
      <c r="I73" s="116">
        <v>8279521</v>
      </c>
      <c r="J73" s="116">
        <v>56725681</v>
      </c>
      <c r="K73" s="116">
        <v>59228756</v>
      </c>
      <c r="L73" s="116">
        <v>61921884</v>
      </c>
      <c r="M73" s="116">
        <v>399450</v>
      </c>
      <c r="N73" s="116">
        <v>417449</v>
      </c>
      <c r="O73" s="116">
        <v>436598</v>
      </c>
      <c r="P73" s="116">
        <v>1137872</v>
      </c>
      <c r="Q73" s="116">
        <v>1192491</v>
      </c>
      <c r="R73" s="116">
        <v>1249730</v>
      </c>
      <c r="S73" s="117"/>
      <c r="T73" s="117"/>
      <c r="U73" s="117"/>
      <c r="V73" s="116">
        <v>697000</v>
      </c>
      <c r="W73" s="117"/>
      <c r="X73" s="117"/>
      <c r="Y73" s="116">
        <v>12561512</v>
      </c>
      <c r="Z73" s="116">
        <v>9083792</v>
      </c>
      <c r="AA73" s="116">
        <v>9612650</v>
      </c>
      <c r="AB73" s="116">
        <v>124933039</v>
      </c>
      <c r="AC73" s="116">
        <v>199840732</v>
      </c>
      <c r="AD73" s="116">
        <v>203352658</v>
      </c>
    </row>
    <row r="74" spans="1:30" ht="12.75">
      <c r="A74" s="113" t="s">
        <v>133</v>
      </c>
      <c r="B74" s="113" t="s">
        <v>429</v>
      </c>
      <c r="C74" s="113" t="s">
        <v>430</v>
      </c>
      <c r="D74" s="116">
        <v>166800</v>
      </c>
      <c r="E74" s="116">
        <v>175940</v>
      </c>
      <c r="F74" s="116">
        <v>183892</v>
      </c>
      <c r="G74" s="116">
        <v>10000</v>
      </c>
      <c r="H74" s="116">
        <v>10600</v>
      </c>
      <c r="I74" s="116">
        <v>11236</v>
      </c>
      <c r="J74" s="116">
        <v>2114177</v>
      </c>
      <c r="K74" s="116">
        <v>2211921</v>
      </c>
      <c r="L74" s="116">
        <v>2313869</v>
      </c>
      <c r="M74" s="116">
        <v>8621</v>
      </c>
      <c r="N74" s="116">
        <v>8979</v>
      </c>
      <c r="O74" s="116">
        <v>9458</v>
      </c>
      <c r="P74" s="117"/>
      <c r="Q74" s="117"/>
      <c r="R74" s="117"/>
      <c r="S74" s="116">
        <v>312030</v>
      </c>
      <c r="T74" s="116">
        <v>323416</v>
      </c>
      <c r="U74" s="116">
        <v>339870</v>
      </c>
      <c r="V74" s="117"/>
      <c r="W74" s="117"/>
      <c r="X74" s="117"/>
      <c r="Y74" s="116">
        <v>2</v>
      </c>
      <c r="Z74" s="116">
        <v>2</v>
      </c>
      <c r="AA74" s="116">
        <v>4</v>
      </c>
      <c r="AB74" s="116">
        <v>100</v>
      </c>
      <c r="AC74" s="116">
        <v>100</v>
      </c>
      <c r="AD74" s="116">
        <v>100</v>
      </c>
    </row>
    <row r="75" spans="1:30" ht="12.75">
      <c r="A75" s="113" t="s">
        <v>133</v>
      </c>
      <c r="B75" s="113" t="s">
        <v>431</v>
      </c>
      <c r="C75" s="113" t="s">
        <v>432</v>
      </c>
      <c r="D75" s="116">
        <v>1470135</v>
      </c>
      <c r="E75" s="116">
        <v>1542633</v>
      </c>
      <c r="F75" s="116">
        <v>1618716</v>
      </c>
      <c r="G75" s="116">
        <v>106000</v>
      </c>
      <c r="H75" s="116">
        <v>110876</v>
      </c>
      <c r="I75" s="116">
        <v>115976</v>
      </c>
      <c r="J75" s="116">
        <v>12933</v>
      </c>
      <c r="K75" s="116">
        <v>14213</v>
      </c>
      <c r="L75" s="116">
        <v>15618</v>
      </c>
      <c r="M75" s="116">
        <v>399495</v>
      </c>
      <c r="N75" s="116">
        <v>433152</v>
      </c>
      <c r="O75" s="116">
        <v>466976</v>
      </c>
      <c r="P75" s="117"/>
      <c r="Q75" s="117"/>
      <c r="R75" s="117"/>
      <c r="S75" s="116">
        <v>3481791</v>
      </c>
      <c r="T75" s="116">
        <v>3648685</v>
      </c>
      <c r="U75" s="116">
        <v>3823883</v>
      </c>
      <c r="V75" s="116">
        <v>21080</v>
      </c>
      <c r="W75" s="116">
        <v>22218</v>
      </c>
      <c r="X75" s="116">
        <v>23240</v>
      </c>
      <c r="Y75" s="116">
        <v>23121</v>
      </c>
      <c r="Z75" s="116">
        <v>23934</v>
      </c>
      <c r="AA75" s="116">
        <v>24788</v>
      </c>
      <c r="AB75" s="116">
        <v>136645</v>
      </c>
      <c r="AC75" s="116">
        <v>145017</v>
      </c>
      <c r="AD75" s="116">
        <v>153152</v>
      </c>
    </row>
    <row r="76" spans="1:30" ht="12.75">
      <c r="A76" s="113" t="s">
        <v>133</v>
      </c>
      <c r="B76" s="113" t="s">
        <v>433</v>
      </c>
      <c r="C76" s="113" t="s">
        <v>434</v>
      </c>
      <c r="D76" s="117"/>
      <c r="E76" s="117"/>
      <c r="F76" s="117"/>
      <c r="G76" s="117"/>
      <c r="H76" s="117"/>
      <c r="I76" s="117"/>
      <c r="J76" s="116">
        <v>34236467</v>
      </c>
      <c r="K76" s="116">
        <v>38024125</v>
      </c>
      <c r="L76" s="116">
        <v>40447791</v>
      </c>
      <c r="M76" s="116">
        <v>79918480</v>
      </c>
      <c r="N76" s="116">
        <v>109405580</v>
      </c>
      <c r="O76" s="116">
        <v>128420170</v>
      </c>
      <c r="P76" s="117"/>
      <c r="Q76" s="117"/>
      <c r="R76" s="117"/>
      <c r="S76" s="116">
        <v>5151</v>
      </c>
      <c r="T76" s="116">
        <v>5460</v>
      </c>
      <c r="U76" s="116">
        <v>5787</v>
      </c>
      <c r="V76" s="117"/>
      <c r="W76" s="117"/>
      <c r="X76" s="117"/>
      <c r="Y76" s="116">
        <v>2</v>
      </c>
      <c r="Z76" s="116">
        <v>2</v>
      </c>
      <c r="AA76" s="116">
        <v>3</v>
      </c>
      <c r="AB76" s="117"/>
      <c r="AC76" s="117"/>
      <c r="AD76" s="117"/>
    </row>
    <row r="77" spans="1:30" ht="12.75">
      <c r="A77" s="113" t="s">
        <v>133</v>
      </c>
      <c r="B77" s="113" t="s">
        <v>435</v>
      </c>
      <c r="C77" s="113" t="s">
        <v>436</v>
      </c>
      <c r="D77" s="116">
        <v>168110</v>
      </c>
      <c r="E77" s="116">
        <v>179321</v>
      </c>
      <c r="F77" s="116">
        <v>190339</v>
      </c>
      <c r="G77" s="117"/>
      <c r="H77" s="117"/>
      <c r="I77" s="117"/>
      <c r="J77" s="116">
        <v>1321238</v>
      </c>
      <c r="K77" s="116">
        <v>1383845</v>
      </c>
      <c r="L77" s="116">
        <v>1449534</v>
      </c>
      <c r="M77" s="116">
        <v>168504</v>
      </c>
      <c r="N77" s="116">
        <v>236474</v>
      </c>
      <c r="O77" s="116">
        <v>247711</v>
      </c>
      <c r="P77" s="116">
        <v>261183</v>
      </c>
      <c r="Q77" s="116">
        <v>273471</v>
      </c>
      <c r="R77" s="116">
        <v>286350</v>
      </c>
      <c r="S77" s="116">
        <v>1390386</v>
      </c>
      <c r="T77" s="116">
        <v>1455501</v>
      </c>
      <c r="U77" s="116">
        <v>1522811</v>
      </c>
      <c r="V77" s="116">
        <v>27835</v>
      </c>
      <c r="W77" s="116">
        <v>29019</v>
      </c>
      <c r="X77" s="116">
        <v>30257</v>
      </c>
      <c r="Y77" s="116">
        <v>14207</v>
      </c>
      <c r="Z77" s="116">
        <v>14900</v>
      </c>
      <c r="AA77" s="116">
        <v>15606</v>
      </c>
      <c r="AB77" s="116">
        <v>26518</v>
      </c>
      <c r="AC77" s="116">
        <v>29172</v>
      </c>
      <c r="AD77" s="116">
        <v>30705</v>
      </c>
    </row>
    <row r="78" spans="1:30" ht="12.75">
      <c r="A78" s="113" t="s">
        <v>133</v>
      </c>
      <c r="B78" s="113" t="s">
        <v>437</v>
      </c>
      <c r="C78" s="113" t="s">
        <v>438</v>
      </c>
      <c r="D78" s="116">
        <v>20000</v>
      </c>
      <c r="E78" s="116">
        <v>22000</v>
      </c>
      <c r="F78" s="116">
        <v>24200</v>
      </c>
      <c r="G78" s="116">
        <v>20000</v>
      </c>
      <c r="H78" s="116">
        <v>20960</v>
      </c>
      <c r="I78" s="116">
        <v>21966</v>
      </c>
      <c r="J78" s="116">
        <v>742383</v>
      </c>
      <c r="K78" s="116">
        <v>799491</v>
      </c>
      <c r="L78" s="116">
        <v>810454</v>
      </c>
      <c r="M78" s="116">
        <v>2343</v>
      </c>
      <c r="N78" s="116">
        <v>3354</v>
      </c>
      <c r="O78" s="116">
        <v>5374</v>
      </c>
      <c r="P78" s="116">
        <v>720879</v>
      </c>
      <c r="Q78" s="116">
        <v>756871</v>
      </c>
      <c r="R78" s="116">
        <v>793916</v>
      </c>
      <c r="S78" s="116">
        <v>5322</v>
      </c>
      <c r="T78" s="116">
        <v>5731</v>
      </c>
      <c r="U78" s="116">
        <v>5989</v>
      </c>
      <c r="V78" s="116">
        <v>37781</v>
      </c>
      <c r="W78" s="116">
        <v>40230</v>
      </c>
      <c r="X78" s="116">
        <v>42432</v>
      </c>
      <c r="Y78" s="116">
        <v>70095</v>
      </c>
      <c r="Z78" s="116">
        <v>73319</v>
      </c>
      <c r="AA78" s="116">
        <v>76693</v>
      </c>
      <c r="AB78" s="116">
        <v>38000</v>
      </c>
      <c r="AC78" s="116">
        <v>40500</v>
      </c>
      <c r="AD78" s="116">
        <v>42615</v>
      </c>
    </row>
    <row r="79" spans="1:30" ht="12.75">
      <c r="A79" s="113" t="s">
        <v>133</v>
      </c>
      <c r="B79" s="113" t="s">
        <v>225</v>
      </c>
      <c r="C79" s="113" t="s">
        <v>439</v>
      </c>
      <c r="D79" s="116">
        <v>4144781</v>
      </c>
      <c r="E79" s="116">
        <v>4385713</v>
      </c>
      <c r="F79" s="116">
        <v>4608193</v>
      </c>
      <c r="G79" s="116">
        <v>-545316</v>
      </c>
      <c r="H79" s="116">
        <v>-572580</v>
      </c>
      <c r="I79" s="116">
        <v>-602352</v>
      </c>
      <c r="J79" s="116">
        <v>64275751</v>
      </c>
      <c r="K79" s="116">
        <v>67122606</v>
      </c>
      <c r="L79" s="116">
        <v>70154671</v>
      </c>
      <c r="M79" s="116">
        <v>37755634</v>
      </c>
      <c r="N79" s="116">
        <v>41867967</v>
      </c>
      <c r="O79" s="116">
        <v>43981777</v>
      </c>
      <c r="P79" s="116">
        <v>885522</v>
      </c>
      <c r="Q79" s="116">
        <v>926289</v>
      </c>
      <c r="R79" s="116">
        <v>968925</v>
      </c>
      <c r="S79" s="116">
        <v>1881733</v>
      </c>
      <c r="T79" s="116">
        <v>1156394</v>
      </c>
      <c r="U79" s="116">
        <v>1211316</v>
      </c>
      <c r="V79" s="117"/>
      <c r="W79" s="117"/>
      <c r="X79" s="117"/>
      <c r="Y79" s="116">
        <v>926513</v>
      </c>
      <c r="Z79" s="116">
        <v>949812</v>
      </c>
      <c r="AA79" s="116">
        <v>1028217</v>
      </c>
      <c r="AB79" s="116">
        <v>119838486</v>
      </c>
      <c r="AC79" s="116">
        <v>162215064</v>
      </c>
      <c r="AD79" s="116">
        <v>171937113</v>
      </c>
    </row>
    <row r="80" spans="1:30" ht="12.75">
      <c r="A80" s="113" t="s">
        <v>133</v>
      </c>
      <c r="B80" s="113" t="s">
        <v>440</v>
      </c>
      <c r="C80" s="113" t="s">
        <v>441</v>
      </c>
      <c r="D80" s="116">
        <v>194116</v>
      </c>
      <c r="E80" s="116">
        <v>204563</v>
      </c>
      <c r="F80" s="116">
        <v>215577</v>
      </c>
      <c r="G80" s="116">
        <v>131511</v>
      </c>
      <c r="H80" s="116">
        <v>139396</v>
      </c>
      <c r="I80" s="116">
        <v>147753</v>
      </c>
      <c r="J80" s="116">
        <v>188642</v>
      </c>
      <c r="K80" s="116">
        <v>198283</v>
      </c>
      <c r="L80" s="116">
        <v>208424</v>
      </c>
      <c r="M80" s="116">
        <v>97134</v>
      </c>
      <c r="N80" s="116">
        <v>101948</v>
      </c>
      <c r="O80" s="116">
        <v>106980</v>
      </c>
      <c r="P80" s="116">
        <v>386237</v>
      </c>
      <c r="Q80" s="116">
        <v>405100</v>
      </c>
      <c r="R80" s="116">
        <v>424906</v>
      </c>
      <c r="S80" s="116">
        <v>1413239</v>
      </c>
      <c r="T80" s="116">
        <v>1485853</v>
      </c>
      <c r="U80" s="116">
        <v>1557087</v>
      </c>
      <c r="V80" s="116">
        <v>859576</v>
      </c>
      <c r="W80" s="116">
        <v>899116</v>
      </c>
      <c r="X80" s="116">
        <v>940475</v>
      </c>
      <c r="Y80" s="116">
        <v>54509</v>
      </c>
      <c r="Z80" s="116">
        <v>41837</v>
      </c>
      <c r="AA80" s="116">
        <v>43191</v>
      </c>
      <c r="AB80" s="116">
        <v>225822</v>
      </c>
      <c r="AC80" s="116">
        <v>239239</v>
      </c>
      <c r="AD80" s="116">
        <v>248460</v>
      </c>
    </row>
    <row r="81" spans="1:30" ht="12.75">
      <c r="A81" s="113" t="s">
        <v>133</v>
      </c>
      <c r="B81" s="113" t="s">
        <v>442</v>
      </c>
      <c r="C81" s="113" t="s">
        <v>443</v>
      </c>
      <c r="D81" s="116">
        <v>1483756</v>
      </c>
      <c r="E81" s="116">
        <v>1683722</v>
      </c>
      <c r="F81" s="116">
        <v>1912973</v>
      </c>
      <c r="G81" s="117"/>
      <c r="H81" s="117"/>
      <c r="I81" s="117"/>
      <c r="J81" s="116">
        <v>916546</v>
      </c>
      <c r="K81" s="116">
        <v>649219</v>
      </c>
      <c r="L81" s="116">
        <v>678869</v>
      </c>
      <c r="M81" s="116">
        <v>17574018</v>
      </c>
      <c r="N81" s="116">
        <v>14554674</v>
      </c>
      <c r="O81" s="116">
        <v>15379263</v>
      </c>
      <c r="P81" s="117"/>
      <c r="Q81" s="117"/>
      <c r="R81" s="117"/>
      <c r="S81" s="116">
        <v>18448068</v>
      </c>
      <c r="T81" s="116">
        <v>19296672</v>
      </c>
      <c r="U81" s="116">
        <v>20184324</v>
      </c>
      <c r="V81" s="116">
        <v>100</v>
      </c>
      <c r="W81" s="116">
        <v>105</v>
      </c>
      <c r="X81" s="116">
        <v>110</v>
      </c>
      <c r="Y81" s="116">
        <v>26</v>
      </c>
      <c r="Z81" s="116">
        <v>27</v>
      </c>
      <c r="AA81" s="116">
        <v>28</v>
      </c>
      <c r="AB81" s="116">
        <v>43529</v>
      </c>
      <c r="AC81" s="116">
        <v>46169</v>
      </c>
      <c r="AD81" s="116">
        <v>48982</v>
      </c>
    </row>
    <row r="82" spans="1:30" ht="12.75">
      <c r="A82" s="113" t="s">
        <v>133</v>
      </c>
      <c r="B82" s="113" t="s">
        <v>444</v>
      </c>
      <c r="C82" s="113" t="s">
        <v>445</v>
      </c>
      <c r="D82" s="117"/>
      <c r="E82" s="117"/>
      <c r="F82" s="117"/>
      <c r="G82" s="116">
        <v>83227</v>
      </c>
      <c r="H82" s="116">
        <v>85539</v>
      </c>
      <c r="I82" s="116">
        <v>84029</v>
      </c>
      <c r="J82" s="116">
        <v>44450</v>
      </c>
      <c r="K82" s="116">
        <v>46494</v>
      </c>
      <c r="L82" s="116">
        <v>48633</v>
      </c>
      <c r="M82" s="116">
        <v>69363</v>
      </c>
      <c r="N82" s="116">
        <v>72680</v>
      </c>
      <c r="O82" s="116">
        <v>76216</v>
      </c>
      <c r="P82" s="117"/>
      <c r="Q82" s="117"/>
      <c r="R82" s="117"/>
      <c r="S82" s="116">
        <v>68496</v>
      </c>
      <c r="T82" s="116">
        <v>67500</v>
      </c>
      <c r="U82" s="116">
        <v>71220</v>
      </c>
      <c r="V82" s="116">
        <v>1000</v>
      </c>
      <c r="W82" s="116">
        <v>1000</v>
      </c>
      <c r="X82" s="116">
        <v>1000</v>
      </c>
      <c r="Y82" s="116">
        <v>2</v>
      </c>
      <c r="Z82" s="116">
        <v>2</v>
      </c>
      <c r="AA82" s="116">
        <v>4</v>
      </c>
      <c r="AB82" s="116">
        <v>100</v>
      </c>
      <c r="AC82" s="116">
        <v>100</v>
      </c>
      <c r="AD82" s="116">
        <v>100</v>
      </c>
    </row>
    <row r="83" spans="1:30" ht="12.75">
      <c r="A83" s="113" t="s">
        <v>133</v>
      </c>
      <c r="B83" s="113" t="s">
        <v>446</v>
      </c>
      <c r="C83" s="113" t="s">
        <v>447</v>
      </c>
      <c r="D83" s="116">
        <v>1000</v>
      </c>
      <c r="E83" s="116">
        <v>1048</v>
      </c>
      <c r="F83" s="116">
        <v>1098</v>
      </c>
      <c r="G83" s="116">
        <v>1161600</v>
      </c>
      <c r="H83" s="116">
        <v>1217357</v>
      </c>
      <c r="I83" s="116">
        <v>1275790</v>
      </c>
      <c r="J83" s="117"/>
      <c r="K83" s="117"/>
      <c r="L83" s="117"/>
      <c r="M83" s="116">
        <v>5225</v>
      </c>
      <c r="N83" s="116">
        <v>5465</v>
      </c>
      <c r="O83" s="116">
        <v>5716</v>
      </c>
      <c r="P83" s="116">
        <v>348376</v>
      </c>
      <c r="Q83" s="116">
        <v>364442</v>
      </c>
      <c r="R83" s="116">
        <v>381251</v>
      </c>
      <c r="S83" s="116">
        <v>526828</v>
      </c>
      <c r="T83" s="116">
        <v>469989</v>
      </c>
      <c r="U83" s="116">
        <v>493139</v>
      </c>
      <c r="V83" s="117"/>
      <c r="W83" s="117"/>
      <c r="X83" s="117"/>
      <c r="Y83" s="116">
        <v>43102</v>
      </c>
      <c r="Z83" s="116">
        <v>45153</v>
      </c>
      <c r="AA83" s="116">
        <v>47463</v>
      </c>
      <c r="AB83" s="116">
        <v>776962</v>
      </c>
      <c r="AC83" s="116">
        <v>818603</v>
      </c>
      <c r="AD83" s="116">
        <v>862648</v>
      </c>
    </row>
    <row r="84" spans="1:30" ht="12.75">
      <c r="A84" s="113" t="s">
        <v>133</v>
      </c>
      <c r="B84" s="113" t="s">
        <v>448</v>
      </c>
      <c r="C84" s="113" t="s">
        <v>449</v>
      </c>
      <c r="D84" s="116">
        <v>1069977</v>
      </c>
      <c r="E84" s="116">
        <v>1134089</v>
      </c>
      <c r="F84" s="116">
        <v>1200126</v>
      </c>
      <c r="G84" s="116">
        <v>1747129</v>
      </c>
      <c r="H84" s="116">
        <v>1823267</v>
      </c>
      <c r="I84" s="116">
        <v>1914667</v>
      </c>
      <c r="J84" s="116">
        <v>685831</v>
      </c>
      <c r="K84" s="116">
        <v>719544</v>
      </c>
      <c r="L84" s="116">
        <v>754304</v>
      </c>
      <c r="M84" s="116">
        <v>14211753</v>
      </c>
      <c r="N84" s="116">
        <v>21559155</v>
      </c>
      <c r="O84" s="116">
        <v>20589283</v>
      </c>
      <c r="P84" s="116">
        <v>3000000</v>
      </c>
      <c r="Q84" s="116">
        <v>3144000</v>
      </c>
      <c r="R84" s="116">
        <v>3294912</v>
      </c>
      <c r="S84" s="116">
        <v>19860</v>
      </c>
      <c r="T84" s="116">
        <v>216930</v>
      </c>
      <c r="U84" s="116">
        <v>227303</v>
      </c>
      <c r="V84" s="116">
        <v>31641</v>
      </c>
      <c r="W84" s="116">
        <v>32716</v>
      </c>
      <c r="X84" s="116">
        <v>34525</v>
      </c>
      <c r="Y84" s="116">
        <v>83778</v>
      </c>
      <c r="Z84" s="116">
        <v>88502</v>
      </c>
      <c r="AA84" s="116">
        <v>93355</v>
      </c>
      <c r="AB84" s="116">
        <v>27093166</v>
      </c>
      <c r="AC84" s="116">
        <v>35759635</v>
      </c>
      <c r="AD84" s="116">
        <v>39174530</v>
      </c>
    </row>
    <row r="85" spans="1:30" ht="12.75">
      <c r="A85" s="113" t="s">
        <v>133</v>
      </c>
      <c r="B85" s="113" t="s">
        <v>450</v>
      </c>
      <c r="C85" s="113" t="s">
        <v>451</v>
      </c>
      <c r="D85" s="116">
        <v>2146</v>
      </c>
      <c r="E85" s="116">
        <v>2264</v>
      </c>
      <c r="F85" s="116">
        <v>2388</v>
      </c>
      <c r="G85" s="116">
        <v>53000</v>
      </c>
      <c r="H85" s="116">
        <v>55438</v>
      </c>
      <c r="I85" s="116">
        <v>57988</v>
      </c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6">
        <v>2</v>
      </c>
      <c r="Z85" s="116">
        <v>2</v>
      </c>
      <c r="AA85" s="116">
        <v>3</v>
      </c>
      <c r="AB85" s="117"/>
      <c r="AC85" s="117"/>
      <c r="AD85" s="117"/>
    </row>
    <row r="86" spans="1:30" ht="12.75">
      <c r="A86" s="113" t="s">
        <v>133</v>
      </c>
      <c r="B86" s="113" t="s">
        <v>452</v>
      </c>
      <c r="C86" s="113" t="s">
        <v>453</v>
      </c>
      <c r="D86" s="116">
        <v>1008203</v>
      </c>
      <c r="E86" s="116">
        <v>1058926</v>
      </c>
      <c r="F86" s="116">
        <v>1107133</v>
      </c>
      <c r="G86" s="116">
        <v>583420</v>
      </c>
      <c r="H86" s="116">
        <v>605898</v>
      </c>
      <c r="I86" s="116">
        <v>612807</v>
      </c>
      <c r="J86" s="116">
        <v>1534067</v>
      </c>
      <c r="K86" s="116">
        <v>1598461</v>
      </c>
      <c r="L86" s="116">
        <v>1666661</v>
      </c>
      <c r="M86" s="116">
        <v>3857026</v>
      </c>
      <c r="N86" s="116">
        <v>4297891</v>
      </c>
      <c r="O86" s="116">
        <v>4514778</v>
      </c>
      <c r="P86" s="116">
        <v>217183</v>
      </c>
      <c r="Q86" s="116">
        <v>227990</v>
      </c>
      <c r="R86" s="116">
        <v>239355</v>
      </c>
      <c r="S86" s="116">
        <v>1872188</v>
      </c>
      <c r="T86" s="116">
        <v>1937415</v>
      </c>
      <c r="U86" s="116">
        <v>2030930</v>
      </c>
      <c r="V86" s="116">
        <v>887636</v>
      </c>
      <c r="W86" s="116">
        <v>928320</v>
      </c>
      <c r="X86" s="116">
        <v>929868</v>
      </c>
      <c r="Y86" s="116">
        <v>33391731</v>
      </c>
      <c r="Z86" s="116">
        <v>34731451</v>
      </c>
      <c r="AA86" s="116">
        <v>35761022</v>
      </c>
      <c r="AB86" s="116">
        <v>2744956</v>
      </c>
      <c r="AC86" s="116">
        <v>2895703</v>
      </c>
      <c r="AD86" s="116">
        <v>3049023</v>
      </c>
    </row>
    <row r="87" spans="1:30" ht="12.75">
      <c r="A87" s="113" t="s">
        <v>133</v>
      </c>
      <c r="B87" s="113" t="s">
        <v>454</v>
      </c>
      <c r="C87" s="113" t="s">
        <v>455</v>
      </c>
      <c r="D87" s="116">
        <v>9996</v>
      </c>
      <c r="E87" s="116">
        <v>10500</v>
      </c>
      <c r="F87" s="116">
        <v>11016</v>
      </c>
      <c r="G87" s="116">
        <v>106000</v>
      </c>
      <c r="H87" s="116">
        <v>110876</v>
      </c>
      <c r="I87" s="116">
        <v>115976</v>
      </c>
      <c r="J87" s="116">
        <v>42083114</v>
      </c>
      <c r="K87" s="116">
        <v>44087045</v>
      </c>
      <c r="L87" s="116">
        <v>46187000</v>
      </c>
      <c r="M87" s="116">
        <v>563437</v>
      </c>
      <c r="N87" s="116">
        <v>590320</v>
      </c>
      <c r="O87" s="116">
        <v>609448</v>
      </c>
      <c r="P87" s="116">
        <v>904766</v>
      </c>
      <c r="Q87" s="116">
        <v>947971</v>
      </c>
      <c r="R87" s="116">
        <v>992847</v>
      </c>
      <c r="S87" s="116">
        <v>2230687</v>
      </c>
      <c r="T87" s="116">
        <v>2339052</v>
      </c>
      <c r="U87" s="116">
        <v>2453849</v>
      </c>
      <c r="V87" s="116">
        <v>1060000</v>
      </c>
      <c r="W87" s="116">
        <v>1114936</v>
      </c>
      <c r="X87" s="116">
        <v>1166117</v>
      </c>
      <c r="Y87" s="116">
        <v>110406</v>
      </c>
      <c r="Z87" s="116">
        <v>117028</v>
      </c>
      <c r="AA87" s="116">
        <v>124855</v>
      </c>
      <c r="AB87" s="116">
        <v>172240</v>
      </c>
      <c r="AC87" s="116">
        <v>184025</v>
      </c>
      <c r="AD87" s="116">
        <v>194969</v>
      </c>
    </row>
    <row r="88" spans="1:30" ht="12.75">
      <c r="A88" s="113" t="s">
        <v>133</v>
      </c>
      <c r="B88" s="113" t="s">
        <v>456</v>
      </c>
      <c r="C88" s="113" t="s">
        <v>457</v>
      </c>
      <c r="D88" s="116">
        <v>313806</v>
      </c>
      <c r="E88" s="116">
        <v>330982</v>
      </c>
      <c r="F88" s="116">
        <v>346021</v>
      </c>
      <c r="G88" s="116">
        <v>5300</v>
      </c>
      <c r="H88" s="116">
        <v>5544</v>
      </c>
      <c r="I88" s="116">
        <v>5799</v>
      </c>
      <c r="J88" s="116">
        <v>16000</v>
      </c>
      <c r="K88" s="116">
        <v>17000</v>
      </c>
      <c r="L88" s="116">
        <v>18000</v>
      </c>
      <c r="M88" s="116">
        <v>352932</v>
      </c>
      <c r="N88" s="116">
        <v>370488</v>
      </c>
      <c r="O88" s="116">
        <v>389041</v>
      </c>
      <c r="P88" s="117"/>
      <c r="Q88" s="117"/>
      <c r="R88" s="117"/>
      <c r="S88" s="116">
        <v>899935</v>
      </c>
      <c r="T88" s="116">
        <v>938503</v>
      </c>
      <c r="U88" s="116">
        <v>993332</v>
      </c>
      <c r="V88" s="116">
        <v>2348709</v>
      </c>
      <c r="W88" s="116">
        <v>2558305</v>
      </c>
      <c r="X88" s="116">
        <v>2669163</v>
      </c>
      <c r="Y88" s="116">
        <v>2</v>
      </c>
      <c r="Z88" s="116">
        <v>2</v>
      </c>
      <c r="AA88" s="116">
        <v>4</v>
      </c>
      <c r="AB88" s="116">
        <v>4221</v>
      </c>
      <c r="AC88" s="116">
        <v>4432</v>
      </c>
      <c r="AD88" s="116">
        <v>4654</v>
      </c>
    </row>
    <row r="89" spans="1:30" ht="12.75">
      <c r="A89" s="113" t="s">
        <v>133</v>
      </c>
      <c r="B89" s="113" t="s">
        <v>458</v>
      </c>
      <c r="C89" s="113" t="s">
        <v>459</v>
      </c>
      <c r="D89" s="117"/>
      <c r="E89" s="117"/>
      <c r="F89" s="117"/>
      <c r="G89" s="116">
        <v>42188</v>
      </c>
      <c r="H89" s="116">
        <v>44719</v>
      </c>
      <c r="I89" s="116">
        <v>46863</v>
      </c>
      <c r="J89" s="116">
        <v>2559482</v>
      </c>
      <c r="K89" s="116">
        <v>2659899</v>
      </c>
      <c r="L89" s="116">
        <v>2694337</v>
      </c>
      <c r="M89" s="116">
        <v>202334</v>
      </c>
      <c r="N89" s="116">
        <v>213577</v>
      </c>
      <c r="O89" s="116">
        <v>226292</v>
      </c>
      <c r="P89" s="116">
        <v>451687</v>
      </c>
      <c r="Q89" s="116">
        <v>473304</v>
      </c>
      <c r="R89" s="116">
        <v>495955</v>
      </c>
      <c r="S89" s="116">
        <v>1045679</v>
      </c>
      <c r="T89" s="116">
        <v>1111218</v>
      </c>
      <c r="U89" s="116">
        <v>1180904</v>
      </c>
      <c r="V89" s="116">
        <v>6406</v>
      </c>
      <c r="W89" s="116">
        <v>6701</v>
      </c>
      <c r="X89" s="116">
        <v>7009</v>
      </c>
      <c r="Y89" s="116">
        <v>262469</v>
      </c>
      <c r="Z89" s="116">
        <v>278209</v>
      </c>
      <c r="AA89" s="116">
        <v>278696</v>
      </c>
      <c r="AB89" s="116">
        <v>98362</v>
      </c>
      <c r="AC89" s="116">
        <v>104241</v>
      </c>
      <c r="AD89" s="116">
        <v>110975</v>
      </c>
    </row>
    <row r="90" spans="1:30" ht="12.75">
      <c r="A90" s="113" t="s">
        <v>133</v>
      </c>
      <c r="B90" s="113" t="s">
        <v>460</v>
      </c>
      <c r="C90" s="113" t="s">
        <v>461</v>
      </c>
      <c r="D90" s="117"/>
      <c r="E90" s="117"/>
      <c r="F90" s="117"/>
      <c r="G90" s="116">
        <v>582406</v>
      </c>
      <c r="H90" s="116">
        <v>615866</v>
      </c>
      <c r="I90" s="116">
        <v>651266</v>
      </c>
      <c r="J90" s="116">
        <v>23015964</v>
      </c>
      <c r="K90" s="116">
        <v>24120730</v>
      </c>
      <c r="L90" s="116">
        <v>25278525</v>
      </c>
      <c r="M90" s="116">
        <v>1713100</v>
      </c>
      <c r="N90" s="116">
        <v>1795400</v>
      </c>
      <c r="O90" s="116">
        <v>1881500</v>
      </c>
      <c r="P90" s="117"/>
      <c r="Q90" s="117"/>
      <c r="R90" s="117"/>
      <c r="S90" s="116">
        <v>103528</v>
      </c>
      <c r="T90" s="116">
        <v>109258</v>
      </c>
      <c r="U90" s="116">
        <v>114561</v>
      </c>
      <c r="V90" s="116">
        <v>203000</v>
      </c>
      <c r="W90" s="116">
        <v>212338</v>
      </c>
      <c r="X90" s="116">
        <v>222106</v>
      </c>
      <c r="Y90" s="116">
        <v>2</v>
      </c>
      <c r="Z90" s="116">
        <v>2</v>
      </c>
      <c r="AA90" s="116">
        <v>3</v>
      </c>
      <c r="AB90" s="116">
        <v>748956</v>
      </c>
      <c r="AC90" s="116">
        <v>786208</v>
      </c>
      <c r="AD90" s="116">
        <v>825149</v>
      </c>
    </row>
    <row r="91" spans="1:30" ht="12.75">
      <c r="A91" s="113" t="s">
        <v>133</v>
      </c>
      <c r="B91" s="113" t="s">
        <v>462</v>
      </c>
      <c r="C91" s="113" t="s">
        <v>463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6">
        <v>5781980</v>
      </c>
      <c r="N91" s="116">
        <v>10020640</v>
      </c>
      <c r="O91" s="116">
        <v>6744090</v>
      </c>
      <c r="P91" s="117"/>
      <c r="Q91" s="117"/>
      <c r="R91" s="117"/>
      <c r="S91" s="117"/>
      <c r="T91" s="117"/>
      <c r="U91" s="117"/>
      <c r="V91" s="116">
        <v>5000</v>
      </c>
      <c r="W91" s="116">
        <v>5230</v>
      </c>
      <c r="X91" s="116">
        <v>5471</v>
      </c>
      <c r="Y91" s="116">
        <v>2</v>
      </c>
      <c r="Z91" s="116">
        <v>2</v>
      </c>
      <c r="AA91" s="116">
        <v>3</v>
      </c>
      <c r="AB91" s="116">
        <v>1500</v>
      </c>
      <c r="AC91" s="116">
        <v>1500</v>
      </c>
      <c r="AD91" s="116">
        <v>1500</v>
      </c>
    </row>
    <row r="92" spans="1:30" ht="12.75">
      <c r="A92" s="113" t="s">
        <v>133</v>
      </c>
      <c r="B92" s="113" t="s">
        <v>464</v>
      </c>
      <c r="C92" s="113" t="s">
        <v>465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6">
        <v>2</v>
      </c>
      <c r="Z92" s="116">
        <v>2</v>
      </c>
      <c r="AA92" s="116">
        <v>3</v>
      </c>
      <c r="AB92" s="117"/>
      <c r="AC92" s="117"/>
      <c r="AD92" s="117"/>
    </row>
    <row r="93" spans="1:30" ht="12.75">
      <c r="A93" s="113" t="s">
        <v>133</v>
      </c>
      <c r="B93" s="113" t="s">
        <v>466</v>
      </c>
      <c r="C93" s="113" t="s">
        <v>467</v>
      </c>
      <c r="D93" s="116">
        <v>44864994</v>
      </c>
      <c r="E93" s="116">
        <v>48023564</v>
      </c>
      <c r="F93" s="116">
        <v>50829586</v>
      </c>
      <c r="G93" s="117"/>
      <c r="H93" s="117"/>
      <c r="I93" s="117"/>
      <c r="J93" s="116">
        <v>179428</v>
      </c>
      <c r="K93" s="116">
        <v>197371</v>
      </c>
      <c r="L93" s="116">
        <v>217108</v>
      </c>
      <c r="M93" s="117"/>
      <c r="N93" s="117"/>
      <c r="O93" s="117"/>
      <c r="P93" s="116">
        <v>7284206</v>
      </c>
      <c r="Q93" s="116">
        <v>7631868</v>
      </c>
      <c r="R93" s="116">
        <v>7996128</v>
      </c>
      <c r="S93" s="116">
        <v>700000</v>
      </c>
      <c r="T93" s="116">
        <v>709600</v>
      </c>
      <c r="U93" s="116">
        <v>743661</v>
      </c>
      <c r="V93" s="116">
        <v>131268</v>
      </c>
      <c r="W93" s="116">
        <v>137306</v>
      </c>
      <c r="X93" s="116">
        <v>143622</v>
      </c>
      <c r="Y93" s="116">
        <v>1502610</v>
      </c>
      <c r="Z93" s="116">
        <v>1591322</v>
      </c>
      <c r="AA93" s="116">
        <v>1690047</v>
      </c>
      <c r="AB93" s="116">
        <v>9706218</v>
      </c>
      <c r="AC93" s="116">
        <v>7896962</v>
      </c>
      <c r="AD93" s="116">
        <v>7677242</v>
      </c>
    </row>
    <row r="94" spans="1:30" ht="12.75">
      <c r="A94" s="113" t="s">
        <v>133</v>
      </c>
      <c r="B94" s="113" t="s">
        <v>468</v>
      </c>
      <c r="C94" s="113" t="s">
        <v>469</v>
      </c>
      <c r="D94" s="116">
        <v>1007</v>
      </c>
      <c r="E94" s="116">
        <v>1054</v>
      </c>
      <c r="F94" s="116">
        <v>1102</v>
      </c>
      <c r="G94" s="117"/>
      <c r="H94" s="117"/>
      <c r="I94" s="117"/>
      <c r="J94" s="117"/>
      <c r="K94" s="117"/>
      <c r="L94" s="117"/>
      <c r="M94" s="116">
        <v>123810</v>
      </c>
      <c r="N94" s="116">
        <v>130001</v>
      </c>
      <c r="O94" s="116">
        <v>136500</v>
      </c>
      <c r="P94" s="116">
        <v>45246</v>
      </c>
      <c r="Q94" s="116">
        <v>4188</v>
      </c>
      <c r="R94" s="116">
        <v>4380</v>
      </c>
      <c r="S94" s="117"/>
      <c r="T94" s="117"/>
      <c r="U94" s="117"/>
      <c r="V94" s="117"/>
      <c r="W94" s="117"/>
      <c r="X94" s="117"/>
      <c r="Y94" s="116">
        <v>2</v>
      </c>
      <c r="Z94" s="116">
        <v>2</v>
      </c>
      <c r="AA94" s="116">
        <v>3</v>
      </c>
      <c r="AB94" s="116">
        <v>806690</v>
      </c>
      <c r="AC94" s="116">
        <v>914486</v>
      </c>
      <c r="AD94" s="116">
        <v>975039</v>
      </c>
    </row>
    <row r="95" spans="1:30" ht="12.75">
      <c r="A95" s="113" t="s">
        <v>133</v>
      </c>
      <c r="B95" s="113" t="s">
        <v>470</v>
      </c>
      <c r="C95" s="113" t="s">
        <v>471</v>
      </c>
      <c r="D95" s="117"/>
      <c r="E95" s="117"/>
      <c r="F95" s="117"/>
      <c r="G95" s="116">
        <v>1812600</v>
      </c>
      <c r="H95" s="116">
        <v>1899584</v>
      </c>
      <c r="I95" s="116">
        <v>1990742</v>
      </c>
      <c r="J95" s="117"/>
      <c r="K95" s="117"/>
      <c r="L95" s="117"/>
      <c r="M95" s="116">
        <v>134200</v>
      </c>
      <c r="N95" s="116">
        <v>140600</v>
      </c>
      <c r="O95" s="116">
        <v>147300</v>
      </c>
      <c r="P95" s="117"/>
      <c r="Q95" s="117"/>
      <c r="R95" s="117"/>
      <c r="S95" s="117"/>
      <c r="T95" s="117"/>
      <c r="U95" s="117"/>
      <c r="V95" s="116">
        <v>270000</v>
      </c>
      <c r="W95" s="116">
        <v>156900</v>
      </c>
      <c r="X95" s="116">
        <v>164117</v>
      </c>
      <c r="Y95" s="116">
        <v>1150002</v>
      </c>
      <c r="Z95" s="116">
        <v>1219002</v>
      </c>
      <c r="AA95" s="116">
        <v>1286048</v>
      </c>
      <c r="AB95" s="117"/>
      <c r="AC95" s="117"/>
      <c r="AD95" s="117"/>
    </row>
    <row r="96" spans="1:30" ht="12.75">
      <c r="A96" s="113" t="s">
        <v>133</v>
      </c>
      <c r="B96" s="113" t="s">
        <v>472</v>
      </c>
      <c r="C96" s="113" t="s">
        <v>473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6">
        <v>2</v>
      </c>
      <c r="Z96" s="116">
        <v>2</v>
      </c>
      <c r="AA96" s="116">
        <v>3</v>
      </c>
      <c r="AB96" s="117"/>
      <c r="AC96" s="117"/>
      <c r="AD96" s="117"/>
    </row>
    <row r="97" spans="1:30" ht="12.75">
      <c r="A97" s="113" t="s">
        <v>133</v>
      </c>
      <c r="B97" s="113" t="s">
        <v>474</v>
      </c>
      <c r="C97" s="113" t="s">
        <v>475</v>
      </c>
      <c r="D97" s="116">
        <v>388609</v>
      </c>
      <c r="E97" s="116">
        <v>406987</v>
      </c>
      <c r="F97" s="116">
        <v>426301</v>
      </c>
      <c r="G97" s="116">
        <v>163359</v>
      </c>
      <c r="H97" s="116">
        <v>171681</v>
      </c>
      <c r="I97" s="116">
        <v>180430</v>
      </c>
      <c r="J97" s="116">
        <v>237797</v>
      </c>
      <c r="K97" s="116">
        <v>249687</v>
      </c>
      <c r="L97" s="116">
        <v>262171</v>
      </c>
      <c r="M97" s="116">
        <v>1967296</v>
      </c>
      <c r="N97" s="116">
        <v>2122176</v>
      </c>
      <c r="O97" s="116">
        <v>2149759</v>
      </c>
      <c r="P97" s="116">
        <v>240260</v>
      </c>
      <c r="Q97" s="116">
        <v>250866</v>
      </c>
      <c r="R97" s="116">
        <v>261944</v>
      </c>
      <c r="S97" s="116">
        <v>725567</v>
      </c>
      <c r="T97" s="116">
        <v>765352</v>
      </c>
      <c r="U97" s="116">
        <v>823805</v>
      </c>
      <c r="V97" s="116">
        <v>2108</v>
      </c>
      <c r="W97" s="116">
        <v>2222</v>
      </c>
      <c r="X97" s="116">
        <v>2344</v>
      </c>
      <c r="Y97" s="116">
        <v>15802</v>
      </c>
      <c r="Z97" s="116">
        <v>16529</v>
      </c>
      <c r="AA97" s="116">
        <v>17291</v>
      </c>
      <c r="AB97" s="116">
        <v>2075347</v>
      </c>
      <c r="AC97" s="116">
        <v>2196766</v>
      </c>
      <c r="AD97" s="116">
        <v>2325742</v>
      </c>
    </row>
    <row r="98" spans="1:30" ht="12.75">
      <c r="A98" s="113" t="s">
        <v>133</v>
      </c>
      <c r="B98" s="113" t="s">
        <v>476</v>
      </c>
      <c r="C98" s="113" t="s">
        <v>477</v>
      </c>
      <c r="D98" s="116">
        <v>7645035</v>
      </c>
      <c r="E98" s="116">
        <v>7788245</v>
      </c>
      <c r="F98" s="116">
        <v>7921461</v>
      </c>
      <c r="G98" s="116">
        <v>1800000</v>
      </c>
      <c r="H98" s="116">
        <v>1886400</v>
      </c>
      <c r="I98" s="116">
        <v>1976947</v>
      </c>
      <c r="J98" s="117"/>
      <c r="K98" s="117"/>
      <c r="L98" s="117"/>
      <c r="M98" s="117"/>
      <c r="N98" s="117"/>
      <c r="O98" s="117"/>
      <c r="P98" s="116">
        <v>16615972</v>
      </c>
      <c r="Q98" s="116">
        <v>16850805</v>
      </c>
      <c r="R98" s="116">
        <v>18214566</v>
      </c>
      <c r="S98" s="117"/>
      <c r="T98" s="117"/>
      <c r="U98" s="117"/>
      <c r="V98" s="116">
        <v>489996</v>
      </c>
      <c r="W98" s="116">
        <v>534096</v>
      </c>
      <c r="X98" s="116">
        <v>568812</v>
      </c>
      <c r="Y98" s="116">
        <v>278663</v>
      </c>
      <c r="Z98" s="116">
        <v>292581</v>
      </c>
      <c r="AA98" s="116">
        <v>308639</v>
      </c>
      <c r="AB98" s="116">
        <v>4637203</v>
      </c>
      <c r="AC98" s="116">
        <v>4936293</v>
      </c>
      <c r="AD98" s="116">
        <v>5195960</v>
      </c>
    </row>
    <row r="99" spans="1:30" ht="12.75">
      <c r="A99" s="113" t="s">
        <v>133</v>
      </c>
      <c r="B99" s="113" t="s">
        <v>478</v>
      </c>
      <c r="C99" s="113" t="s">
        <v>479</v>
      </c>
      <c r="D99" s="117"/>
      <c r="E99" s="117"/>
      <c r="F99" s="117"/>
      <c r="G99" s="117"/>
      <c r="H99" s="117"/>
      <c r="I99" s="117"/>
      <c r="J99" s="116">
        <v>1358124</v>
      </c>
      <c r="K99" s="116">
        <v>1423314</v>
      </c>
      <c r="L99" s="116">
        <v>1491633</v>
      </c>
      <c r="M99" s="116">
        <v>139710</v>
      </c>
      <c r="N99" s="116">
        <v>146700</v>
      </c>
      <c r="O99" s="116">
        <v>156960</v>
      </c>
      <c r="P99" s="117"/>
      <c r="Q99" s="117"/>
      <c r="R99" s="117"/>
      <c r="S99" s="116">
        <v>1590</v>
      </c>
      <c r="T99" s="116">
        <v>1664</v>
      </c>
      <c r="U99" s="116">
        <v>1741</v>
      </c>
      <c r="V99" s="117"/>
      <c r="W99" s="117"/>
      <c r="X99" s="117"/>
      <c r="Y99" s="117"/>
      <c r="Z99" s="117"/>
      <c r="AA99" s="117"/>
      <c r="AB99" s="116">
        <v>1436591</v>
      </c>
      <c r="AC99" s="116">
        <v>1522762</v>
      </c>
      <c r="AD99" s="116">
        <v>1629238</v>
      </c>
    </row>
    <row r="100" spans="1:30" ht="12.75">
      <c r="A100" s="113" t="s">
        <v>133</v>
      </c>
      <c r="B100" s="113" t="s">
        <v>480</v>
      </c>
      <c r="C100" s="113" t="s">
        <v>481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6">
        <v>3465000</v>
      </c>
      <c r="N100" s="116">
        <v>3600000</v>
      </c>
      <c r="O100" s="116">
        <v>3800000</v>
      </c>
      <c r="P100" s="117"/>
      <c r="Q100" s="117"/>
      <c r="R100" s="117"/>
      <c r="S100" s="117"/>
      <c r="T100" s="117"/>
      <c r="U100" s="117"/>
      <c r="V100" s="117"/>
      <c r="W100" s="117"/>
      <c r="X100" s="117"/>
      <c r="Y100" s="116">
        <v>2</v>
      </c>
      <c r="Z100" s="116">
        <v>2</v>
      </c>
      <c r="AA100" s="116">
        <v>3</v>
      </c>
      <c r="AB100" s="116">
        <v>33000</v>
      </c>
      <c r="AC100" s="116">
        <v>35277</v>
      </c>
      <c r="AD100" s="116">
        <v>38138</v>
      </c>
    </row>
    <row r="101" spans="1:30" ht="12.75">
      <c r="A101" s="113" t="s">
        <v>133</v>
      </c>
      <c r="B101" s="113" t="s">
        <v>482</v>
      </c>
      <c r="C101" s="113" t="s">
        <v>483</v>
      </c>
      <c r="D101" s="116">
        <v>14977957</v>
      </c>
      <c r="E101" s="116">
        <v>4093019</v>
      </c>
      <c r="F101" s="116">
        <v>4211960</v>
      </c>
      <c r="G101" s="116">
        <v>12260815</v>
      </c>
      <c r="H101" s="116">
        <v>15361895</v>
      </c>
      <c r="I101" s="116">
        <v>19475006</v>
      </c>
      <c r="J101" s="116">
        <v>13000000</v>
      </c>
      <c r="K101" s="116">
        <v>12570000</v>
      </c>
      <c r="L101" s="116">
        <v>13160880</v>
      </c>
      <c r="M101" s="116">
        <v>4470435</v>
      </c>
      <c r="N101" s="116">
        <v>4704352</v>
      </c>
      <c r="O101" s="116">
        <v>4972147</v>
      </c>
      <c r="P101" s="116">
        <v>83177382</v>
      </c>
      <c r="Q101" s="116">
        <v>47036033</v>
      </c>
      <c r="R101" s="116">
        <v>48764443</v>
      </c>
      <c r="S101" s="116">
        <v>20565498</v>
      </c>
      <c r="T101" s="116">
        <v>22731643</v>
      </c>
      <c r="U101" s="116">
        <v>23866546</v>
      </c>
      <c r="V101" s="116">
        <v>26584881</v>
      </c>
      <c r="W101" s="116">
        <v>26646680</v>
      </c>
      <c r="X101" s="116">
        <v>26707104</v>
      </c>
      <c r="Y101" s="116">
        <v>15009300</v>
      </c>
      <c r="Z101" s="116">
        <v>15699049</v>
      </c>
      <c r="AA101" s="116">
        <v>16404013</v>
      </c>
      <c r="AB101" s="116">
        <v>16458878</v>
      </c>
      <c r="AC101" s="116">
        <v>9009495</v>
      </c>
      <c r="AD101" s="116">
        <v>10180099</v>
      </c>
    </row>
    <row r="102" spans="1:30" ht="12.75">
      <c r="A102" s="113" t="s">
        <v>133</v>
      </c>
      <c r="B102" s="113" t="s">
        <v>484</v>
      </c>
      <c r="C102" s="113" t="s">
        <v>485</v>
      </c>
      <c r="D102" s="116">
        <v>11196041</v>
      </c>
      <c r="E102" s="116">
        <v>10321965</v>
      </c>
      <c r="F102" s="116">
        <v>12755373</v>
      </c>
      <c r="G102" s="116">
        <v>3564320</v>
      </c>
      <c r="H102" s="116">
        <v>3734764</v>
      </c>
      <c r="I102" s="116">
        <v>4008470</v>
      </c>
      <c r="J102" s="116">
        <v>15966050</v>
      </c>
      <c r="K102" s="116">
        <v>16669973</v>
      </c>
      <c r="L102" s="116">
        <v>17416311</v>
      </c>
      <c r="M102" s="116">
        <v>1873792</v>
      </c>
      <c r="N102" s="116">
        <v>1967538</v>
      </c>
      <c r="O102" s="116">
        <v>2065858</v>
      </c>
      <c r="P102" s="117"/>
      <c r="Q102" s="117"/>
      <c r="R102" s="117"/>
      <c r="S102" s="117"/>
      <c r="T102" s="117"/>
      <c r="U102" s="117"/>
      <c r="V102" s="117"/>
      <c r="W102" s="117"/>
      <c r="X102" s="117"/>
      <c r="Y102" s="116">
        <v>6002</v>
      </c>
      <c r="Z102" s="116">
        <v>6278</v>
      </c>
      <c r="AA102" s="116">
        <v>6568</v>
      </c>
      <c r="AB102" s="116">
        <v>15618392</v>
      </c>
      <c r="AC102" s="116">
        <v>16384577</v>
      </c>
      <c r="AD102" s="116">
        <v>17201122</v>
      </c>
    </row>
    <row r="103" spans="1:30" ht="12.75">
      <c r="A103" s="113" t="s">
        <v>133</v>
      </c>
      <c r="B103" s="113" t="s">
        <v>486</v>
      </c>
      <c r="C103" s="113" t="s">
        <v>487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6">
        <v>888440</v>
      </c>
      <c r="N103" s="116">
        <v>929304</v>
      </c>
      <c r="O103" s="116">
        <v>972060</v>
      </c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6">
        <v>8936</v>
      </c>
      <c r="AC103" s="116">
        <v>9382</v>
      </c>
      <c r="AD103" s="116">
        <v>9852</v>
      </c>
    </row>
    <row r="104" spans="1:30" ht="12.75">
      <c r="A104" s="113" t="s">
        <v>133</v>
      </c>
      <c r="B104" s="113" t="s">
        <v>488</v>
      </c>
      <c r="C104" s="113" t="s">
        <v>489</v>
      </c>
      <c r="D104" s="116">
        <v>2072744</v>
      </c>
      <c r="E104" s="116">
        <v>2151559</v>
      </c>
      <c r="F104" s="116">
        <v>2237880</v>
      </c>
      <c r="G104" s="116">
        <v>7477514</v>
      </c>
      <c r="H104" s="116">
        <v>7920627</v>
      </c>
      <c r="I104" s="116">
        <v>8238725</v>
      </c>
      <c r="J104" s="116">
        <v>5122714</v>
      </c>
      <c r="K104" s="116">
        <v>5279824</v>
      </c>
      <c r="L104" s="116">
        <v>5446590</v>
      </c>
      <c r="M104" s="116">
        <v>23280545</v>
      </c>
      <c r="N104" s="116">
        <v>27870206</v>
      </c>
      <c r="O104" s="116">
        <v>29278761</v>
      </c>
      <c r="P104" s="116">
        <v>7832683</v>
      </c>
      <c r="Q104" s="116">
        <v>8217533</v>
      </c>
      <c r="R104" s="116">
        <v>8620953</v>
      </c>
      <c r="S104" s="116">
        <v>4987344</v>
      </c>
      <c r="T104" s="116">
        <v>3636740</v>
      </c>
      <c r="U104" s="116">
        <v>3819387</v>
      </c>
      <c r="V104" s="116">
        <v>1149499</v>
      </c>
      <c r="W104" s="116">
        <v>1198064</v>
      </c>
      <c r="X104" s="116">
        <v>733969</v>
      </c>
      <c r="Y104" s="116">
        <v>1007583</v>
      </c>
      <c r="Z104" s="116">
        <v>1054485</v>
      </c>
      <c r="AA104" s="116">
        <v>1091641</v>
      </c>
      <c r="AB104" s="116">
        <v>21322189</v>
      </c>
      <c r="AC104" s="116">
        <v>22511753</v>
      </c>
      <c r="AD104" s="116">
        <v>23618389</v>
      </c>
    </row>
    <row r="105" spans="1:30" ht="12.75">
      <c r="A105" s="113" t="s">
        <v>133</v>
      </c>
      <c r="B105" s="113" t="s">
        <v>490</v>
      </c>
      <c r="C105" s="113" t="s">
        <v>491</v>
      </c>
      <c r="D105" s="116">
        <v>8754</v>
      </c>
      <c r="E105" s="116">
        <v>9157</v>
      </c>
      <c r="F105" s="116">
        <v>9578</v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116">
        <v>35000000</v>
      </c>
      <c r="Q105" s="117"/>
      <c r="R105" s="117"/>
      <c r="S105" s="116">
        <v>1232</v>
      </c>
      <c r="T105" s="116">
        <v>20480</v>
      </c>
      <c r="U105" s="116">
        <v>21464</v>
      </c>
      <c r="V105" s="117"/>
      <c r="W105" s="117"/>
      <c r="X105" s="117"/>
      <c r="Y105" s="116">
        <v>2</v>
      </c>
      <c r="Z105" s="116">
        <v>2</v>
      </c>
      <c r="AA105" s="116">
        <v>3</v>
      </c>
      <c r="AB105" s="116">
        <v>1695020</v>
      </c>
      <c r="AC105" s="116">
        <v>1796800</v>
      </c>
      <c r="AD105" s="116">
        <v>1904700</v>
      </c>
    </row>
    <row r="106" spans="1:30" ht="12.75">
      <c r="A106" s="113" t="s">
        <v>133</v>
      </c>
      <c r="B106" s="113" t="s">
        <v>230</v>
      </c>
      <c r="C106" s="113" t="s">
        <v>492</v>
      </c>
      <c r="D106" s="117"/>
      <c r="E106" s="117"/>
      <c r="F106" s="117"/>
      <c r="G106" s="116">
        <v>65508</v>
      </c>
      <c r="H106" s="116">
        <v>68612</v>
      </c>
      <c r="I106" s="116">
        <v>71864</v>
      </c>
      <c r="J106" s="117"/>
      <c r="K106" s="117"/>
      <c r="L106" s="117"/>
      <c r="M106" s="116">
        <v>2897388</v>
      </c>
      <c r="N106" s="116">
        <v>2412685</v>
      </c>
      <c r="O106" s="116">
        <v>2531208</v>
      </c>
      <c r="P106" s="117"/>
      <c r="Q106" s="117"/>
      <c r="R106" s="117"/>
      <c r="S106" s="116">
        <v>1892780</v>
      </c>
      <c r="T106" s="116">
        <v>1996511</v>
      </c>
      <c r="U106" s="116">
        <v>2089680</v>
      </c>
      <c r="V106" s="117"/>
      <c r="W106" s="117"/>
      <c r="X106" s="117"/>
      <c r="Y106" s="116">
        <v>2</v>
      </c>
      <c r="Z106" s="116">
        <v>2</v>
      </c>
      <c r="AA106" s="116">
        <v>3</v>
      </c>
      <c r="AB106" s="116">
        <v>201259</v>
      </c>
      <c r="AC106" s="116">
        <v>213350</v>
      </c>
      <c r="AD106" s="116">
        <v>226109</v>
      </c>
    </row>
    <row r="107" spans="1:30" ht="12.75">
      <c r="A107" s="113" t="s">
        <v>133</v>
      </c>
      <c r="B107" s="113" t="s">
        <v>493</v>
      </c>
      <c r="C107" s="113" t="s">
        <v>494</v>
      </c>
      <c r="D107" s="116">
        <v>3637112</v>
      </c>
      <c r="E107" s="116">
        <v>3809195</v>
      </c>
      <c r="F107" s="116">
        <v>3989466</v>
      </c>
      <c r="G107" s="116">
        <v>944457</v>
      </c>
      <c r="H107" s="116">
        <v>990973</v>
      </c>
      <c r="I107" s="116">
        <v>1016940</v>
      </c>
      <c r="J107" s="116">
        <v>17057324</v>
      </c>
      <c r="K107" s="116">
        <v>17842566</v>
      </c>
      <c r="L107" s="116">
        <v>18663962</v>
      </c>
      <c r="M107" s="116">
        <v>10191819</v>
      </c>
      <c r="N107" s="116">
        <v>10230523</v>
      </c>
      <c r="O107" s="116">
        <v>10372760</v>
      </c>
      <c r="P107" s="116">
        <v>1198129</v>
      </c>
      <c r="Q107" s="116">
        <v>1254901</v>
      </c>
      <c r="R107" s="116">
        <v>1314325</v>
      </c>
      <c r="S107" s="116">
        <v>543650</v>
      </c>
      <c r="T107" s="116">
        <v>517120</v>
      </c>
      <c r="U107" s="116">
        <v>541908</v>
      </c>
      <c r="V107" s="116">
        <v>9424558</v>
      </c>
      <c r="W107" s="116">
        <v>9901587</v>
      </c>
      <c r="X107" s="116">
        <v>6781066</v>
      </c>
      <c r="Y107" s="116">
        <v>1806151</v>
      </c>
      <c r="Z107" s="116">
        <v>1894622</v>
      </c>
      <c r="AA107" s="116">
        <v>1988411</v>
      </c>
      <c r="AB107" s="116">
        <v>5248363</v>
      </c>
      <c r="AC107" s="116">
        <v>5524890</v>
      </c>
      <c r="AD107" s="116">
        <v>5799776</v>
      </c>
    </row>
    <row r="108" spans="1:30" ht="12.75">
      <c r="A108" s="113" t="s">
        <v>133</v>
      </c>
      <c r="B108" s="113" t="s">
        <v>495</v>
      </c>
      <c r="C108" s="113" t="s">
        <v>496</v>
      </c>
      <c r="D108" s="116">
        <v>15046</v>
      </c>
      <c r="E108" s="116">
        <v>15738</v>
      </c>
      <c r="F108" s="116">
        <v>16462</v>
      </c>
      <c r="G108" s="117"/>
      <c r="H108" s="117"/>
      <c r="I108" s="117"/>
      <c r="J108" s="116">
        <v>184400</v>
      </c>
      <c r="K108" s="116">
        <v>184400</v>
      </c>
      <c r="L108" s="116">
        <v>184400</v>
      </c>
      <c r="M108" s="116">
        <v>41087</v>
      </c>
      <c r="N108" s="116">
        <v>42977</v>
      </c>
      <c r="O108" s="116">
        <v>44954</v>
      </c>
      <c r="P108" s="116">
        <v>122733</v>
      </c>
      <c r="Q108" s="116">
        <v>128624</v>
      </c>
      <c r="R108" s="116">
        <v>134798</v>
      </c>
      <c r="S108" s="116">
        <v>483877</v>
      </c>
      <c r="T108" s="116">
        <v>479401</v>
      </c>
      <c r="U108" s="116">
        <v>505366</v>
      </c>
      <c r="V108" s="116">
        <v>197712</v>
      </c>
      <c r="W108" s="116">
        <v>213512</v>
      </c>
      <c r="X108" s="116">
        <v>227132</v>
      </c>
      <c r="Y108" s="116">
        <v>153502</v>
      </c>
      <c r="Z108" s="116">
        <v>162390</v>
      </c>
      <c r="AA108" s="116">
        <v>171310</v>
      </c>
      <c r="AB108" s="116">
        <v>759572</v>
      </c>
      <c r="AC108" s="116">
        <v>732898</v>
      </c>
      <c r="AD108" s="116">
        <v>766648</v>
      </c>
    </row>
    <row r="109" spans="1:30" ht="12.75">
      <c r="A109" s="113" t="s">
        <v>133</v>
      </c>
      <c r="B109" s="113" t="s">
        <v>497</v>
      </c>
      <c r="C109" s="113" t="s">
        <v>498</v>
      </c>
      <c r="D109" s="116">
        <v>10473</v>
      </c>
      <c r="E109" s="116">
        <v>10955</v>
      </c>
      <c r="F109" s="116">
        <v>11471</v>
      </c>
      <c r="G109" s="116">
        <v>82000</v>
      </c>
      <c r="H109" s="116">
        <v>80678</v>
      </c>
      <c r="I109" s="116">
        <v>84903</v>
      </c>
      <c r="J109" s="117"/>
      <c r="K109" s="117"/>
      <c r="L109" s="117"/>
      <c r="M109" s="117"/>
      <c r="N109" s="117"/>
      <c r="O109" s="117"/>
      <c r="P109" s="117"/>
      <c r="Q109" s="117"/>
      <c r="R109" s="117"/>
      <c r="S109" s="116">
        <v>88168</v>
      </c>
      <c r="T109" s="116">
        <v>88089</v>
      </c>
      <c r="U109" s="116">
        <v>92161</v>
      </c>
      <c r="V109" s="117"/>
      <c r="W109" s="117"/>
      <c r="X109" s="117"/>
      <c r="Y109" s="116">
        <v>242714</v>
      </c>
      <c r="Z109" s="116">
        <v>254854</v>
      </c>
      <c r="AA109" s="116">
        <v>267913</v>
      </c>
      <c r="AB109" s="116">
        <v>28368</v>
      </c>
      <c r="AC109" s="116">
        <v>30036</v>
      </c>
      <c r="AD109" s="116">
        <v>31824</v>
      </c>
    </row>
    <row r="110" spans="1:30" ht="12.75">
      <c r="A110" s="113" t="s">
        <v>133</v>
      </c>
      <c r="B110" s="113" t="s">
        <v>499</v>
      </c>
      <c r="C110" s="113" t="s">
        <v>500</v>
      </c>
      <c r="D110" s="116">
        <v>259646</v>
      </c>
      <c r="E110" s="116">
        <v>272044</v>
      </c>
      <c r="F110" s="116">
        <v>285025</v>
      </c>
      <c r="G110" s="116">
        <v>76332</v>
      </c>
      <c r="H110" s="116">
        <v>79975</v>
      </c>
      <c r="I110" s="116">
        <v>83792</v>
      </c>
      <c r="J110" s="116">
        <v>436000</v>
      </c>
      <c r="K110" s="116">
        <v>458000</v>
      </c>
      <c r="L110" s="116">
        <v>481000</v>
      </c>
      <c r="M110" s="116">
        <v>92119</v>
      </c>
      <c r="N110" s="116">
        <v>96917</v>
      </c>
      <c r="O110" s="116">
        <v>102393</v>
      </c>
      <c r="P110" s="116">
        <v>237349</v>
      </c>
      <c r="Q110" s="116">
        <v>248278</v>
      </c>
      <c r="R110" s="116">
        <v>259688</v>
      </c>
      <c r="S110" s="116">
        <v>611348</v>
      </c>
      <c r="T110" s="116">
        <v>629065</v>
      </c>
      <c r="U110" s="116">
        <v>660310</v>
      </c>
      <c r="V110" s="117"/>
      <c r="W110" s="117"/>
      <c r="X110" s="117"/>
      <c r="Y110" s="116">
        <v>2540002</v>
      </c>
      <c r="Z110" s="116">
        <v>2692402</v>
      </c>
      <c r="AA110" s="116">
        <v>2840485</v>
      </c>
      <c r="AB110" s="116">
        <v>4051392</v>
      </c>
      <c r="AC110" s="116">
        <v>4253167</v>
      </c>
      <c r="AD110" s="116">
        <v>4466270</v>
      </c>
    </row>
    <row r="111" spans="1:30" ht="12.75">
      <c r="A111" s="113" t="s">
        <v>133</v>
      </c>
      <c r="B111" s="113" t="s">
        <v>501</v>
      </c>
      <c r="C111" s="113" t="s">
        <v>502</v>
      </c>
      <c r="D111" s="116">
        <v>87508</v>
      </c>
      <c r="E111" s="116">
        <v>92160</v>
      </c>
      <c r="F111" s="116">
        <v>97065</v>
      </c>
      <c r="G111" s="117"/>
      <c r="H111" s="117"/>
      <c r="I111" s="117"/>
      <c r="J111" s="117"/>
      <c r="K111" s="117"/>
      <c r="L111" s="117"/>
      <c r="M111" s="116">
        <v>953646</v>
      </c>
      <c r="N111" s="116">
        <v>990180</v>
      </c>
      <c r="O111" s="116">
        <v>1038982</v>
      </c>
      <c r="P111" s="116">
        <v>2257</v>
      </c>
      <c r="Q111" s="116">
        <v>2361</v>
      </c>
      <c r="R111" s="116">
        <v>2470</v>
      </c>
      <c r="S111" s="116">
        <v>1259937</v>
      </c>
      <c r="T111" s="116">
        <v>1319737</v>
      </c>
      <c r="U111" s="116">
        <v>1380106</v>
      </c>
      <c r="V111" s="116">
        <v>229875</v>
      </c>
      <c r="W111" s="116">
        <v>240450</v>
      </c>
      <c r="X111" s="116">
        <v>251510</v>
      </c>
      <c r="Y111" s="116">
        <v>169112</v>
      </c>
      <c r="Z111" s="116">
        <v>178743</v>
      </c>
      <c r="AA111" s="116">
        <v>189089</v>
      </c>
      <c r="AB111" s="116">
        <v>1674771</v>
      </c>
      <c r="AC111" s="116">
        <v>1869298</v>
      </c>
      <c r="AD111" s="116">
        <v>1986260</v>
      </c>
    </row>
    <row r="112" spans="1:30" ht="12.75">
      <c r="A112" s="113" t="s">
        <v>133</v>
      </c>
      <c r="B112" s="113" t="s">
        <v>503</v>
      </c>
      <c r="C112" s="113" t="s">
        <v>504</v>
      </c>
      <c r="D112" s="117"/>
      <c r="E112" s="117"/>
      <c r="F112" s="117"/>
      <c r="G112" s="116">
        <v>26088</v>
      </c>
      <c r="H112" s="116">
        <v>27396</v>
      </c>
      <c r="I112" s="116">
        <v>29040</v>
      </c>
      <c r="J112" s="117"/>
      <c r="K112" s="117"/>
      <c r="L112" s="117"/>
      <c r="M112" s="116">
        <v>476380</v>
      </c>
      <c r="N112" s="116">
        <v>500190</v>
      </c>
      <c r="O112" s="116">
        <v>525200</v>
      </c>
      <c r="P112" s="117"/>
      <c r="Q112" s="117"/>
      <c r="R112" s="117"/>
      <c r="S112" s="116">
        <v>12091174</v>
      </c>
      <c r="T112" s="116">
        <v>12829151</v>
      </c>
      <c r="U112" s="116">
        <v>13444951</v>
      </c>
      <c r="V112" s="117"/>
      <c r="W112" s="117"/>
      <c r="X112" s="117"/>
      <c r="Y112" s="116">
        <v>6185</v>
      </c>
      <c r="Z112" s="116">
        <v>6556</v>
      </c>
      <c r="AA112" s="116">
        <v>6556</v>
      </c>
      <c r="AB112" s="117"/>
      <c r="AC112" s="117"/>
      <c r="AD112" s="117"/>
    </row>
    <row r="113" spans="1:30" ht="12.75">
      <c r="A113" s="113" t="s">
        <v>133</v>
      </c>
      <c r="B113" s="113" t="s">
        <v>505</v>
      </c>
      <c r="C113" s="113" t="s">
        <v>506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6">
        <v>2</v>
      </c>
      <c r="Z113" s="116">
        <v>2</v>
      </c>
      <c r="AA113" s="116">
        <v>3</v>
      </c>
      <c r="AB113" s="116">
        <v>24465</v>
      </c>
      <c r="AC113" s="116">
        <v>25688</v>
      </c>
      <c r="AD113" s="116">
        <v>26972</v>
      </c>
    </row>
    <row r="114" spans="1:30" ht="12.75">
      <c r="A114" s="113" t="s">
        <v>133</v>
      </c>
      <c r="B114" s="113" t="s">
        <v>507</v>
      </c>
      <c r="C114" s="113" t="s">
        <v>508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6">
        <v>2</v>
      </c>
      <c r="Z114" s="116">
        <v>2</v>
      </c>
      <c r="AA114" s="116">
        <v>3</v>
      </c>
      <c r="AB114" s="117"/>
      <c r="AC114" s="117"/>
      <c r="AD114" s="117"/>
    </row>
    <row r="115" spans="1:30" ht="12.75">
      <c r="A115" s="113" t="s">
        <v>133</v>
      </c>
      <c r="B115" s="113" t="s">
        <v>509</v>
      </c>
      <c r="C115" s="113" t="s">
        <v>510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6">
        <v>2</v>
      </c>
      <c r="Z115" s="116">
        <v>2</v>
      </c>
      <c r="AA115" s="116">
        <v>3</v>
      </c>
      <c r="AB115" s="117"/>
      <c r="AC115" s="117"/>
      <c r="AD115" s="117"/>
    </row>
    <row r="116" spans="1:30" ht="12.75">
      <c r="A116" s="113" t="s">
        <v>133</v>
      </c>
      <c r="B116" s="113" t="s">
        <v>511</v>
      </c>
      <c r="C116" s="113" t="s">
        <v>512</v>
      </c>
      <c r="D116" s="116">
        <v>7892681</v>
      </c>
      <c r="E116" s="116">
        <v>8261220</v>
      </c>
      <c r="F116" s="116">
        <v>7220315</v>
      </c>
      <c r="G116" s="116">
        <v>6534050</v>
      </c>
      <c r="H116" s="116">
        <v>6880017</v>
      </c>
      <c r="I116" s="116">
        <v>7218071</v>
      </c>
      <c r="J116" s="116">
        <v>5559529</v>
      </c>
      <c r="K116" s="116">
        <v>5495676</v>
      </c>
      <c r="L116" s="116">
        <v>5670385</v>
      </c>
      <c r="M116" s="116">
        <v>11946682</v>
      </c>
      <c r="N116" s="116">
        <v>12694889</v>
      </c>
      <c r="O116" s="116">
        <v>13309638</v>
      </c>
      <c r="P116" s="116">
        <v>15112015</v>
      </c>
      <c r="Q116" s="116">
        <v>15963170</v>
      </c>
      <c r="R116" s="116">
        <v>16640569</v>
      </c>
      <c r="S116" s="116">
        <v>6650133</v>
      </c>
      <c r="T116" s="116">
        <v>6710462</v>
      </c>
      <c r="U116" s="116">
        <v>7119299</v>
      </c>
      <c r="V116" s="116">
        <v>9583732</v>
      </c>
      <c r="W116" s="116">
        <v>10106887</v>
      </c>
      <c r="X116" s="116">
        <v>10585981</v>
      </c>
      <c r="Y116" s="116">
        <v>884900</v>
      </c>
      <c r="Z116" s="116">
        <v>925907</v>
      </c>
      <c r="AA116" s="116">
        <v>960160</v>
      </c>
      <c r="AB116" s="116">
        <v>2253106</v>
      </c>
      <c r="AC116" s="116">
        <v>2321757</v>
      </c>
      <c r="AD116" s="116">
        <v>2460898</v>
      </c>
    </row>
    <row r="117" spans="1:30" ht="12.75">
      <c r="A117" s="113" t="s">
        <v>133</v>
      </c>
      <c r="B117" s="113" t="s">
        <v>513</v>
      </c>
      <c r="C117" s="113" t="s">
        <v>514</v>
      </c>
      <c r="D117" s="117"/>
      <c r="E117" s="117"/>
      <c r="F117" s="117"/>
      <c r="G117" s="116">
        <v>106000</v>
      </c>
      <c r="H117" s="116">
        <v>110876</v>
      </c>
      <c r="I117" s="116">
        <v>115976</v>
      </c>
      <c r="J117" s="117"/>
      <c r="K117" s="117"/>
      <c r="L117" s="117"/>
      <c r="M117" s="116">
        <v>1068400</v>
      </c>
      <c r="N117" s="116">
        <v>1121479</v>
      </c>
      <c r="O117" s="116">
        <v>1177196</v>
      </c>
      <c r="P117" s="117"/>
      <c r="Q117" s="117"/>
      <c r="R117" s="117"/>
      <c r="S117" s="116">
        <v>88044</v>
      </c>
      <c r="T117" s="116">
        <v>92094</v>
      </c>
      <c r="U117" s="116">
        <v>96330</v>
      </c>
      <c r="V117" s="116">
        <v>2023</v>
      </c>
      <c r="W117" s="116">
        <v>2116</v>
      </c>
      <c r="X117" s="116">
        <v>2214</v>
      </c>
      <c r="Y117" s="116">
        <v>2</v>
      </c>
      <c r="Z117" s="116">
        <v>2</v>
      </c>
      <c r="AA117" s="116">
        <v>3</v>
      </c>
      <c r="AB117" s="117"/>
      <c r="AC117" s="117"/>
      <c r="AD117" s="117"/>
    </row>
    <row r="118" spans="1:30" ht="12.75">
      <c r="A118" s="113" t="s">
        <v>133</v>
      </c>
      <c r="B118" s="113" t="s">
        <v>515</v>
      </c>
      <c r="C118" s="113" t="s">
        <v>516</v>
      </c>
      <c r="D118" s="116">
        <v>91327</v>
      </c>
      <c r="E118" s="116">
        <v>96217</v>
      </c>
      <c r="F118" s="116">
        <v>101225</v>
      </c>
      <c r="G118" s="116">
        <v>1348605</v>
      </c>
      <c r="H118" s="116">
        <v>1350262</v>
      </c>
      <c r="I118" s="116">
        <v>1284596</v>
      </c>
      <c r="J118" s="116">
        <v>5833094</v>
      </c>
      <c r="K118" s="116">
        <v>6010884</v>
      </c>
      <c r="L118" s="116">
        <v>6192597</v>
      </c>
      <c r="M118" s="116">
        <v>5180007</v>
      </c>
      <c r="N118" s="116">
        <v>5455416</v>
      </c>
      <c r="O118" s="116">
        <v>5722693</v>
      </c>
      <c r="P118" s="116">
        <v>44264988</v>
      </c>
      <c r="Q118" s="116">
        <v>19755490</v>
      </c>
      <c r="R118" s="116">
        <v>17062918</v>
      </c>
      <c r="S118" s="116">
        <v>2333701</v>
      </c>
      <c r="T118" s="116">
        <v>2339166</v>
      </c>
      <c r="U118" s="116">
        <v>2442105</v>
      </c>
      <c r="V118" s="116">
        <v>773454</v>
      </c>
      <c r="W118" s="116">
        <v>807227</v>
      </c>
      <c r="X118" s="116">
        <v>841785</v>
      </c>
      <c r="Y118" s="116">
        <v>5739640</v>
      </c>
      <c r="Z118" s="116">
        <v>6010018</v>
      </c>
      <c r="AA118" s="116">
        <v>6240863</v>
      </c>
      <c r="AB118" s="116">
        <v>1694485</v>
      </c>
      <c r="AC118" s="116">
        <v>1790395</v>
      </c>
      <c r="AD118" s="116">
        <v>1892204</v>
      </c>
    </row>
    <row r="119" spans="1:30" ht="12.75">
      <c r="A119" s="113" t="s">
        <v>133</v>
      </c>
      <c r="B119" s="113" t="s">
        <v>517</v>
      </c>
      <c r="C119" s="113" t="s">
        <v>518</v>
      </c>
      <c r="D119" s="116">
        <v>885</v>
      </c>
      <c r="E119" s="116">
        <v>939</v>
      </c>
      <c r="F119" s="116">
        <v>996</v>
      </c>
      <c r="G119" s="116">
        <v>722850</v>
      </c>
      <c r="H119" s="116">
        <v>448530</v>
      </c>
      <c r="I119" s="116">
        <v>448530</v>
      </c>
      <c r="J119" s="116">
        <v>14047</v>
      </c>
      <c r="K119" s="116">
        <v>15451</v>
      </c>
      <c r="L119" s="116">
        <v>16997</v>
      </c>
      <c r="M119" s="116">
        <v>1350352</v>
      </c>
      <c r="N119" s="116">
        <v>820221</v>
      </c>
      <c r="O119" s="116">
        <v>858696</v>
      </c>
      <c r="P119" s="117"/>
      <c r="Q119" s="117"/>
      <c r="R119" s="117"/>
      <c r="S119" s="116">
        <v>48456</v>
      </c>
      <c r="T119" s="116">
        <v>47748</v>
      </c>
      <c r="U119" s="116">
        <v>50376</v>
      </c>
      <c r="V119" s="116">
        <v>45000</v>
      </c>
      <c r="W119" s="116">
        <v>49056</v>
      </c>
      <c r="X119" s="116">
        <v>52236</v>
      </c>
      <c r="Y119" s="116">
        <v>407960</v>
      </c>
      <c r="Z119" s="116">
        <v>426815</v>
      </c>
      <c r="AA119" s="116">
        <v>446386</v>
      </c>
      <c r="AB119" s="116">
        <v>10703124</v>
      </c>
      <c r="AC119" s="116">
        <v>11236902</v>
      </c>
      <c r="AD119" s="116">
        <v>11800674</v>
      </c>
    </row>
    <row r="120" spans="1:30" ht="12.75">
      <c r="A120" s="113" t="s">
        <v>133</v>
      </c>
      <c r="B120" s="113" t="s">
        <v>519</v>
      </c>
      <c r="C120" s="113" t="s">
        <v>520</v>
      </c>
      <c r="D120" s="116">
        <v>35726412</v>
      </c>
      <c r="E120" s="116">
        <v>36097286</v>
      </c>
      <c r="F120" s="116">
        <v>37698412</v>
      </c>
      <c r="G120" s="116">
        <v>57397944</v>
      </c>
      <c r="H120" s="116">
        <v>60091096</v>
      </c>
      <c r="I120" s="116">
        <v>62885921</v>
      </c>
      <c r="J120" s="116">
        <v>681701366</v>
      </c>
      <c r="K120" s="116">
        <v>705654928</v>
      </c>
      <c r="L120" s="116">
        <v>728606817</v>
      </c>
      <c r="M120" s="116">
        <v>126169620</v>
      </c>
      <c r="N120" s="116">
        <v>131632253</v>
      </c>
      <c r="O120" s="116">
        <v>137482475</v>
      </c>
      <c r="P120" s="116">
        <v>5381583</v>
      </c>
      <c r="Q120" s="116">
        <v>5632197</v>
      </c>
      <c r="R120" s="116">
        <v>5901999</v>
      </c>
      <c r="S120" s="116">
        <v>17569982</v>
      </c>
      <c r="T120" s="116">
        <v>18432953</v>
      </c>
      <c r="U120" s="116">
        <v>19334228</v>
      </c>
      <c r="V120" s="116">
        <v>36421766</v>
      </c>
      <c r="W120" s="116">
        <v>36481756</v>
      </c>
      <c r="X120" s="116">
        <v>36542965</v>
      </c>
      <c r="Y120" s="116">
        <v>5632121</v>
      </c>
      <c r="Z120" s="116">
        <v>5917046</v>
      </c>
      <c r="AA120" s="116">
        <v>6164808</v>
      </c>
      <c r="AB120" s="116">
        <v>36207601</v>
      </c>
      <c r="AC120" s="116">
        <v>47352207</v>
      </c>
      <c r="AD120" s="116">
        <v>50099275</v>
      </c>
    </row>
    <row r="121" spans="1:30" ht="12.75">
      <c r="A121" s="113" t="s">
        <v>133</v>
      </c>
      <c r="B121" s="113" t="s">
        <v>521</v>
      </c>
      <c r="C121" s="113" t="s">
        <v>522</v>
      </c>
      <c r="D121" s="116">
        <v>3714426</v>
      </c>
      <c r="E121" s="116">
        <v>3917962</v>
      </c>
      <c r="F121" s="116">
        <v>4095027</v>
      </c>
      <c r="G121" s="116">
        <v>12300000</v>
      </c>
      <c r="H121" s="116">
        <v>91400000</v>
      </c>
      <c r="I121" s="116">
        <v>123600000</v>
      </c>
      <c r="J121" s="116">
        <v>377450468</v>
      </c>
      <c r="K121" s="116">
        <v>687292034</v>
      </c>
      <c r="L121" s="116">
        <v>715941206</v>
      </c>
      <c r="M121" s="116">
        <v>23123687</v>
      </c>
      <c r="N121" s="116">
        <v>32757325</v>
      </c>
      <c r="O121" s="116">
        <v>81423386</v>
      </c>
      <c r="P121" s="116">
        <v>3019902</v>
      </c>
      <c r="Q121" s="116">
        <v>3164858</v>
      </c>
      <c r="R121" s="116">
        <v>3316771</v>
      </c>
      <c r="S121" s="116">
        <v>18854</v>
      </c>
      <c r="T121" s="116">
        <v>40013</v>
      </c>
      <c r="U121" s="116">
        <v>41934</v>
      </c>
      <c r="V121" s="117"/>
      <c r="W121" s="117"/>
      <c r="X121" s="117"/>
      <c r="Y121" s="116">
        <v>7502</v>
      </c>
      <c r="Z121" s="116">
        <v>7952</v>
      </c>
      <c r="AA121" s="116">
        <v>8430</v>
      </c>
      <c r="AB121" s="116">
        <v>270367642</v>
      </c>
      <c r="AC121" s="116">
        <v>393863979</v>
      </c>
      <c r="AD121" s="116">
        <v>418447771</v>
      </c>
    </row>
    <row r="122" spans="1:30" ht="12.75">
      <c r="A122" s="113" t="s">
        <v>133</v>
      </c>
      <c r="B122" s="113" t="s">
        <v>523</v>
      </c>
      <c r="C122" s="113" t="s">
        <v>524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6">
        <v>2</v>
      </c>
      <c r="Z122" s="116">
        <v>2</v>
      </c>
      <c r="AA122" s="116">
        <v>3</v>
      </c>
      <c r="AB122" s="117"/>
      <c r="AC122" s="117"/>
      <c r="AD122" s="117"/>
    </row>
    <row r="123" spans="1:30" ht="12.75">
      <c r="A123" s="113" t="s">
        <v>133</v>
      </c>
      <c r="B123" s="113" t="s">
        <v>525</v>
      </c>
      <c r="C123" s="113" t="s">
        <v>526</v>
      </c>
      <c r="D123" s="117"/>
      <c r="E123" s="117"/>
      <c r="F123" s="117"/>
      <c r="G123" s="117"/>
      <c r="H123" s="117"/>
      <c r="I123" s="117"/>
      <c r="J123" s="116">
        <v>26019842</v>
      </c>
      <c r="K123" s="116">
        <v>27320834</v>
      </c>
      <c r="L123" s="116">
        <v>28686875</v>
      </c>
      <c r="M123" s="116">
        <v>3654360</v>
      </c>
      <c r="N123" s="116">
        <v>3837020</v>
      </c>
      <c r="O123" s="116">
        <v>4028870</v>
      </c>
      <c r="P123" s="116">
        <v>868665</v>
      </c>
      <c r="Q123" s="116">
        <v>908623</v>
      </c>
      <c r="R123" s="116">
        <v>950420</v>
      </c>
      <c r="S123" s="117"/>
      <c r="T123" s="117"/>
      <c r="U123" s="117"/>
      <c r="V123" s="117"/>
      <c r="W123" s="117"/>
      <c r="X123" s="117"/>
      <c r="Y123" s="116">
        <v>2</v>
      </c>
      <c r="Z123" s="116">
        <v>2</v>
      </c>
      <c r="AA123" s="116">
        <v>3</v>
      </c>
      <c r="AB123" s="116">
        <v>13667468</v>
      </c>
      <c r="AC123" s="116">
        <v>14348108</v>
      </c>
      <c r="AD123" s="116">
        <v>15066949</v>
      </c>
    </row>
    <row r="124" spans="1:30" ht="12.75">
      <c r="A124" s="113" t="s">
        <v>133</v>
      </c>
      <c r="B124" s="113" t="s">
        <v>527</v>
      </c>
      <c r="C124" s="113" t="s">
        <v>528</v>
      </c>
      <c r="D124" s="116">
        <v>42635</v>
      </c>
      <c r="E124" s="116">
        <v>45151</v>
      </c>
      <c r="F124" s="116">
        <v>47950</v>
      </c>
      <c r="G124" s="116">
        <v>1884792</v>
      </c>
      <c r="H124" s="116">
        <v>1912206</v>
      </c>
      <c r="I124" s="116">
        <v>2027154</v>
      </c>
      <c r="J124" s="117"/>
      <c r="K124" s="117"/>
      <c r="L124" s="117"/>
      <c r="M124" s="116">
        <v>2854800</v>
      </c>
      <c r="N124" s="116">
        <v>2983200</v>
      </c>
      <c r="O124" s="116">
        <v>3121218</v>
      </c>
      <c r="P124" s="116">
        <v>994708</v>
      </c>
      <c r="Q124" s="116">
        <v>1052336</v>
      </c>
      <c r="R124" s="116">
        <v>1113329</v>
      </c>
      <c r="S124" s="116">
        <v>4674836</v>
      </c>
      <c r="T124" s="116">
        <v>4421086</v>
      </c>
      <c r="U124" s="116">
        <v>4644426</v>
      </c>
      <c r="V124" s="116">
        <v>650004</v>
      </c>
      <c r="W124" s="116">
        <v>708504</v>
      </c>
      <c r="X124" s="116">
        <v>754560</v>
      </c>
      <c r="Y124" s="116">
        <v>133424</v>
      </c>
      <c r="Z124" s="116">
        <v>141319</v>
      </c>
      <c r="AA124" s="116">
        <v>148631</v>
      </c>
      <c r="AB124" s="116">
        <v>4834941</v>
      </c>
      <c r="AC124" s="116">
        <v>4983071</v>
      </c>
      <c r="AD124" s="116">
        <v>5139625</v>
      </c>
    </row>
    <row r="125" spans="1:30" ht="12.75">
      <c r="A125" s="113" t="s">
        <v>133</v>
      </c>
      <c r="B125" s="113" t="s">
        <v>529</v>
      </c>
      <c r="C125" s="113" t="s">
        <v>530</v>
      </c>
      <c r="D125" s="116">
        <v>2076</v>
      </c>
      <c r="E125" s="116">
        <v>2190</v>
      </c>
      <c r="F125" s="116">
        <v>2311</v>
      </c>
      <c r="G125" s="116">
        <v>381716</v>
      </c>
      <c r="H125" s="116">
        <v>399376</v>
      </c>
      <c r="I125" s="116">
        <v>380474</v>
      </c>
      <c r="J125" s="116">
        <v>10300</v>
      </c>
      <c r="K125" s="116">
        <v>10777</v>
      </c>
      <c r="L125" s="116">
        <v>11276</v>
      </c>
      <c r="M125" s="116">
        <v>282045</v>
      </c>
      <c r="N125" s="116">
        <v>295593</v>
      </c>
      <c r="O125" s="116">
        <v>310343</v>
      </c>
      <c r="P125" s="116">
        <v>63141</v>
      </c>
      <c r="Q125" s="116">
        <v>66068</v>
      </c>
      <c r="R125" s="116">
        <v>69129</v>
      </c>
      <c r="S125" s="116">
        <v>3294704</v>
      </c>
      <c r="T125" s="116">
        <v>3481950</v>
      </c>
      <c r="U125" s="116">
        <v>3689410</v>
      </c>
      <c r="V125" s="116">
        <v>162272</v>
      </c>
      <c r="W125" s="116">
        <v>176392</v>
      </c>
      <c r="X125" s="116">
        <v>187649</v>
      </c>
      <c r="Y125" s="116">
        <v>214327</v>
      </c>
      <c r="Z125" s="116">
        <v>224081</v>
      </c>
      <c r="AA125" s="116">
        <v>234391</v>
      </c>
      <c r="AB125" s="116">
        <v>37075</v>
      </c>
      <c r="AC125" s="116">
        <v>38756</v>
      </c>
      <c r="AD125" s="116">
        <v>41054</v>
      </c>
    </row>
    <row r="126" spans="1:30" ht="12.75">
      <c r="A126" s="113" t="s">
        <v>133</v>
      </c>
      <c r="B126" s="113" t="s">
        <v>531</v>
      </c>
      <c r="C126" s="113" t="s">
        <v>532</v>
      </c>
      <c r="D126" s="116">
        <v>648607</v>
      </c>
      <c r="E126" s="116">
        <v>693034</v>
      </c>
      <c r="F126" s="116">
        <v>741321</v>
      </c>
      <c r="G126" s="116">
        <v>2221969</v>
      </c>
      <c r="H126" s="116">
        <v>2327541</v>
      </c>
      <c r="I126" s="116">
        <v>2439314</v>
      </c>
      <c r="J126" s="116">
        <v>63350</v>
      </c>
      <c r="K126" s="116">
        <v>66355</v>
      </c>
      <c r="L126" s="116">
        <v>69487</v>
      </c>
      <c r="M126" s="116">
        <v>2421846</v>
      </c>
      <c r="N126" s="116">
        <v>2534537</v>
      </c>
      <c r="O126" s="116">
        <v>2652699</v>
      </c>
      <c r="P126" s="116">
        <v>242422</v>
      </c>
      <c r="Q126" s="116">
        <v>258241</v>
      </c>
      <c r="R126" s="116">
        <v>265238</v>
      </c>
      <c r="S126" s="116">
        <v>449140</v>
      </c>
      <c r="T126" s="116">
        <v>468586</v>
      </c>
      <c r="U126" s="116">
        <v>490390</v>
      </c>
      <c r="V126" s="116">
        <v>177876</v>
      </c>
      <c r="W126" s="116">
        <v>186488</v>
      </c>
      <c r="X126" s="116">
        <v>194846</v>
      </c>
      <c r="Y126" s="116">
        <v>903261</v>
      </c>
      <c r="Z126" s="116">
        <v>953429</v>
      </c>
      <c r="AA126" s="116">
        <v>1007901</v>
      </c>
      <c r="AB126" s="116">
        <v>1567646</v>
      </c>
      <c r="AC126" s="116">
        <v>1649388</v>
      </c>
      <c r="AD126" s="116">
        <v>1735062</v>
      </c>
    </row>
    <row r="127" spans="1:30" ht="12.75">
      <c r="A127" s="113" t="s">
        <v>133</v>
      </c>
      <c r="B127" s="113" t="s">
        <v>533</v>
      </c>
      <c r="C127" s="113" t="s">
        <v>534</v>
      </c>
      <c r="D127" s="117"/>
      <c r="E127" s="117"/>
      <c r="F127" s="117"/>
      <c r="G127" s="117"/>
      <c r="H127" s="117"/>
      <c r="I127" s="117"/>
      <c r="J127" s="116"/>
      <c r="K127" s="116"/>
      <c r="L127" s="116"/>
      <c r="M127" s="116">
        <v>1000</v>
      </c>
      <c r="N127" s="116">
        <v>1100</v>
      </c>
      <c r="O127" s="116">
        <v>1200</v>
      </c>
      <c r="P127" s="117"/>
      <c r="Q127" s="117"/>
      <c r="R127" s="117"/>
      <c r="S127" s="117"/>
      <c r="T127" s="117"/>
      <c r="U127" s="117"/>
      <c r="V127" s="117"/>
      <c r="W127" s="117"/>
      <c r="X127" s="117"/>
      <c r="Y127" s="116">
        <v>2</v>
      </c>
      <c r="Z127" s="116">
        <v>2</v>
      </c>
      <c r="AA127" s="116">
        <v>3</v>
      </c>
      <c r="AB127" s="117"/>
      <c r="AC127" s="117"/>
      <c r="AD127" s="117"/>
    </row>
    <row r="128" spans="1:30" ht="12.75">
      <c r="A128" s="113" t="s">
        <v>133</v>
      </c>
      <c r="B128" s="113" t="s">
        <v>535</v>
      </c>
      <c r="C128" s="113" t="s">
        <v>536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6">
        <v>20082</v>
      </c>
      <c r="N128" s="116">
        <v>21011</v>
      </c>
      <c r="O128" s="116">
        <v>21985</v>
      </c>
      <c r="P128" s="117"/>
      <c r="Q128" s="117"/>
      <c r="R128" s="117"/>
      <c r="S128" s="117"/>
      <c r="T128" s="117"/>
      <c r="U128" s="117"/>
      <c r="V128" s="117"/>
      <c r="W128" s="117"/>
      <c r="X128" s="117"/>
      <c r="Y128" s="116">
        <v>52138</v>
      </c>
      <c r="Z128" s="116">
        <v>54536</v>
      </c>
      <c r="AA128" s="116">
        <v>57046</v>
      </c>
      <c r="AB128" s="116">
        <v>8936</v>
      </c>
      <c r="AC128" s="116">
        <v>9382</v>
      </c>
      <c r="AD128" s="116">
        <v>9852</v>
      </c>
    </row>
    <row r="129" spans="1:30" ht="12.75">
      <c r="A129" s="113" t="s">
        <v>133</v>
      </c>
      <c r="B129" s="113" t="s">
        <v>537</v>
      </c>
      <c r="C129" s="113" t="s">
        <v>538</v>
      </c>
      <c r="D129" s="117"/>
      <c r="E129" s="117"/>
      <c r="F129" s="117"/>
      <c r="G129" s="116">
        <v>8592224</v>
      </c>
      <c r="H129" s="116">
        <v>8987467</v>
      </c>
      <c r="I129" s="116">
        <v>9400890</v>
      </c>
      <c r="J129" s="116">
        <v>877526</v>
      </c>
      <c r="K129" s="116">
        <v>919647</v>
      </c>
      <c r="L129" s="116">
        <v>963790</v>
      </c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6">
        <v>29915</v>
      </c>
      <c r="Z129" s="116">
        <v>31680</v>
      </c>
      <c r="AA129" s="116">
        <v>33646</v>
      </c>
      <c r="AB129" s="116">
        <v>84315</v>
      </c>
      <c r="AC129" s="116">
        <v>88531</v>
      </c>
      <c r="AD129" s="116">
        <v>92957</v>
      </c>
    </row>
    <row r="130" spans="1:30" ht="12.75">
      <c r="A130" s="113" t="s">
        <v>133</v>
      </c>
      <c r="B130" s="113" t="s">
        <v>539</v>
      </c>
      <c r="C130" s="113" t="s">
        <v>540</v>
      </c>
      <c r="D130" s="116">
        <v>9996</v>
      </c>
      <c r="E130" s="116">
        <v>9996</v>
      </c>
      <c r="F130" s="116">
        <v>10000</v>
      </c>
      <c r="G130" s="116">
        <v>106000</v>
      </c>
      <c r="H130" s="116">
        <v>110876</v>
      </c>
      <c r="I130" s="116">
        <v>115976</v>
      </c>
      <c r="J130" s="116">
        <v>32917</v>
      </c>
      <c r="K130" s="116">
        <v>34497</v>
      </c>
      <c r="L130" s="116">
        <v>36153</v>
      </c>
      <c r="M130" s="116">
        <v>15891</v>
      </c>
      <c r="N130" s="116">
        <v>16717</v>
      </c>
      <c r="O130" s="116">
        <v>17632</v>
      </c>
      <c r="P130" s="116">
        <v>32102</v>
      </c>
      <c r="Q130" s="116">
        <v>33643</v>
      </c>
      <c r="R130" s="116">
        <v>35258</v>
      </c>
      <c r="S130" s="116">
        <v>3516</v>
      </c>
      <c r="T130" s="116">
        <v>3816</v>
      </c>
      <c r="U130" s="116">
        <v>3984</v>
      </c>
      <c r="V130" s="116">
        <v>14000</v>
      </c>
      <c r="W130" s="116">
        <v>14644</v>
      </c>
      <c r="X130" s="116">
        <v>15318</v>
      </c>
      <c r="Y130" s="116">
        <v>2</v>
      </c>
      <c r="Z130" s="116">
        <v>2</v>
      </c>
      <c r="AA130" s="116">
        <v>3</v>
      </c>
      <c r="AB130" s="116">
        <v>2980</v>
      </c>
      <c r="AC130" s="116">
        <v>3128</v>
      </c>
      <c r="AD130" s="116">
        <v>3285</v>
      </c>
    </row>
    <row r="131" spans="1:30" ht="12.75">
      <c r="A131" s="113" t="s">
        <v>133</v>
      </c>
      <c r="B131" s="113" t="s">
        <v>541</v>
      </c>
      <c r="C131" s="113" t="s">
        <v>542</v>
      </c>
      <c r="D131" s="117"/>
      <c r="E131" s="117"/>
      <c r="F131" s="117"/>
      <c r="G131" s="117"/>
      <c r="H131" s="117"/>
      <c r="I131" s="117"/>
      <c r="J131" s="116">
        <v>847837</v>
      </c>
      <c r="K131" s="116">
        <v>886837</v>
      </c>
      <c r="L131" s="116">
        <v>927632</v>
      </c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6">
        <v>2</v>
      </c>
      <c r="Z131" s="116">
        <v>2</v>
      </c>
      <c r="AA131" s="116">
        <v>3</v>
      </c>
      <c r="AB131" s="116">
        <v>57653</v>
      </c>
      <c r="AC131" s="116">
        <v>61067</v>
      </c>
      <c r="AD131" s="116">
        <v>59759</v>
      </c>
    </row>
    <row r="132" spans="1:30" ht="12.75">
      <c r="A132" s="118" t="s">
        <v>168</v>
      </c>
      <c r="B132" s="119"/>
      <c r="C132" s="119"/>
      <c r="D132" s="120">
        <v>812087079</v>
      </c>
      <c r="E132" s="120">
        <v>836320084</v>
      </c>
      <c r="F132" s="120">
        <v>888485700</v>
      </c>
      <c r="G132" s="120">
        <v>791879826</v>
      </c>
      <c r="H132" s="120">
        <v>1071007099</v>
      </c>
      <c r="I132" s="120">
        <v>938207927</v>
      </c>
      <c r="J132" s="120">
        <v>7550351644</v>
      </c>
      <c r="K132" s="120">
        <v>8554925447</v>
      </c>
      <c r="L132" s="120">
        <v>9149190355</v>
      </c>
      <c r="M132" s="120">
        <v>1062299583</v>
      </c>
      <c r="N132" s="120">
        <v>1103188120</v>
      </c>
      <c r="O132" s="120">
        <v>1217950890</v>
      </c>
      <c r="P132" s="120">
        <v>405009764</v>
      </c>
      <c r="Q132" s="120">
        <v>330211945</v>
      </c>
      <c r="R132" s="120">
        <v>349416527</v>
      </c>
      <c r="S132" s="120">
        <v>271281608</v>
      </c>
      <c r="T132" s="120">
        <v>288006299</v>
      </c>
      <c r="U132" s="120">
        <v>302874496</v>
      </c>
      <c r="V132" s="120">
        <v>137443641</v>
      </c>
      <c r="W132" s="120">
        <v>135632747</v>
      </c>
      <c r="X132" s="120">
        <v>134304846</v>
      </c>
      <c r="Y132" s="120">
        <v>175740696</v>
      </c>
      <c r="Z132" s="120">
        <v>180372057</v>
      </c>
      <c r="AA132" s="120">
        <v>188569987</v>
      </c>
      <c r="AB132" s="120">
        <v>1184561937</v>
      </c>
      <c r="AC132" s="120">
        <v>1504188894</v>
      </c>
      <c r="AD132" s="120">
        <v>1595116015</v>
      </c>
    </row>
    <row r="133" spans="1:30" ht="12.75">
      <c r="A133" s="113" t="s">
        <v>84</v>
      </c>
      <c r="B133" s="113" t="s">
        <v>543</v>
      </c>
      <c r="C133" s="113" t="s">
        <v>544</v>
      </c>
      <c r="D133" s="116">
        <v>997596024</v>
      </c>
      <c r="E133" s="116">
        <v>1066281219</v>
      </c>
      <c r="F133" s="116">
        <v>1124213593</v>
      </c>
      <c r="G133" s="116">
        <v>560349000</v>
      </c>
      <c r="H133" s="116">
        <v>591748000</v>
      </c>
      <c r="I133" s="116">
        <v>616826000</v>
      </c>
      <c r="J133" s="116">
        <v>3273874000</v>
      </c>
      <c r="K133" s="116">
        <v>3573400000</v>
      </c>
      <c r="L133" s="116">
        <v>3816391000</v>
      </c>
      <c r="M133" s="116">
        <v>3148155287</v>
      </c>
      <c r="N133" s="116">
        <v>3382225101</v>
      </c>
      <c r="O133" s="116">
        <v>3559622456</v>
      </c>
      <c r="P133" s="117"/>
      <c r="Q133" s="117"/>
      <c r="R133" s="117"/>
      <c r="S133" s="116">
        <v>341474000</v>
      </c>
      <c r="T133" s="116">
        <v>351052000</v>
      </c>
      <c r="U133" s="116">
        <v>359530000</v>
      </c>
      <c r="V133" s="116">
        <v>167384000</v>
      </c>
      <c r="W133" s="116">
        <v>172078000</v>
      </c>
      <c r="X133" s="116">
        <v>176234000</v>
      </c>
      <c r="Y133" s="117"/>
      <c r="Z133" s="117"/>
      <c r="AA133" s="117"/>
      <c r="AB133" s="116">
        <v>2814291000</v>
      </c>
      <c r="AC133" s="116">
        <v>2959378000</v>
      </c>
      <c r="AD133" s="116">
        <v>3047694000</v>
      </c>
    </row>
    <row r="134" spans="1:30" ht="12.75">
      <c r="A134" s="113" t="s">
        <v>84</v>
      </c>
      <c r="B134" s="113" t="s">
        <v>545</v>
      </c>
      <c r="C134" s="113" t="s">
        <v>546</v>
      </c>
      <c r="D134" s="116">
        <v>50433081</v>
      </c>
      <c r="E134" s="116">
        <v>51380328</v>
      </c>
      <c r="F134" s="116">
        <v>52610047</v>
      </c>
      <c r="G134" s="117"/>
      <c r="H134" s="117"/>
      <c r="I134" s="117"/>
      <c r="J134" s="116">
        <v>263040510</v>
      </c>
      <c r="K134" s="116">
        <v>276754368</v>
      </c>
      <c r="L134" s="116">
        <v>289027529</v>
      </c>
      <c r="M134" s="116">
        <v>100423</v>
      </c>
      <c r="N134" s="116">
        <v>106355</v>
      </c>
      <c r="O134" s="116">
        <v>112586</v>
      </c>
      <c r="P134" s="116">
        <v>653579</v>
      </c>
      <c r="Q134" s="116">
        <v>683375</v>
      </c>
      <c r="R134" s="116">
        <v>714607</v>
      </c>
      <c r="S134" s="117"/>
      <c r="T134" s="117"/>
      <c r="U134" s="117"/>
      <c r="V134" s="116">
        <v>210000</v>
      </c>
      <c r="W134" s="116">
        <v>219660</v>
      </c>
      <c r="X134" s="116">
        <v>229764</v>
      </c>
      <c r="Y134" s="116">
        <v>1000</v>
      </c>
      <c r="Z134" s="116">
        <v>1046</v>
      </c>
      <c r="AA134" s="116">
        <v>1094</v>
      </c>
      <c r="AB134" s="117"/>
      <c r="AC134" s="117"/>
      <c r="AD134" s="117"/>
    </row>
    <row r="135" spans="1:30" ht="12.75">
      <c r="A135" s="113" t="s">
        <v>84</v>
      </c>
      <c r="B135" s="113" t="s">
        <v>547</v>
      </c>
      <c r="C135" s="113" t="s">
        <v>548</v>
      </c>
      <c r="D135" s="116">
        <v>271161613</v>
      </c>
      <c r="E135" s="116">
        <v>237844120</v>
      </c>
      <c r="F135" s="116">
        <v>227008311</v>
      </c>
      <c r="G135" s="116">
        <v>35663154</v>
      </c>
      <c r="H135" s="116">
        <v>36485000</v>
      </c>
      <c r="I135" s="116">
        <v>35519996</v>
      </c>
      <c r="J135" s="116">
        <v>65500000</v>
      </c>
      <c r="K135" s="116">
        <v>43932000</v>
      </c>
      <c r="L135" s="116">
        <v>45952872</v>
      </c>
      <c r="M135" s="116">
        <v>18748500</v>
      </c>
      <c r="N135" s="116">
        <v>19421150</v>
      </c>
      <c r="O135" s="116">
        <v>20359900</v>
      </c>
      <c r="P135" s="116">
        <v>10400243</v>
      </c>
      <c r="Q135" s="116">
        <v>10868254</v>
      </c>
      <c r="R135" s="116">
        <v>11357325</v>
      </c>
      <c r="S135" s="117"/>
      <c r="T135" s="117"/>
      <c r="U135" s="117"/>
      <c r="V135" s="117"/>
      <c r="W135" s="117"/>
      <c r="X135" s="117"/>
      <c r="Y135" s="116">
        <v>14637376</v>
      </c>
      <c r="Z135" s="116">
        <v>12870508</v>
      </c>
      <c r="AA135" s="116">
        <v>13480688</v>
      </c>
      <c r="AB135" s="116">
        <v>16666434</v>
      </c>
      <c r="AC135" s="116">
        <v>13889345</v>
      </c>
      <c r="AD135" s="116">
        <v>11103128</v>
      </c>
    </row>
    <row r="136" spans="1:30" ht="12.75">
      <c r="A136" s="118" t="s">
        <v>119</v>
      </c>
      <c r="B136" s="119"/>
      <c r="C136" s="119"/>
      <c r="D136" s="120">
        <v>1319190718</v>
      </c>
      <c r="E136" s="120">
        <v>1355505667</v>
      </c>
      <c r="F136" s="120">
        <v>1403831951</v>
      </c>
      <c r="G136" s="120">
        <v>596012154</v>
      </c>
      <c r="H136" s="120">
        <v>628233000</v>
      </c>
      <c r="I136" s="120">
        <v>652345996</v>
      </c>
      <c r="J136" s="120">
        <v>3602414510</v>
      </c>
      <c r="K136" s="120">
        <v>3894086368</v>
      </c>
      <c r="L136" s="120">
        <v>4151371401</v>
      </c>
      <c r="M136" s="120">
        <v>3167004210</v>
      </c>
      <c r="N136" s="120">
        <v>3401752606</v>
      </c>
      <c r="O136" s="120">
        <v>3580094942</v>
      </c>
      <c r="P136" s="120">
        <v>11053822</v>
      </c>
      <c r="Q136" s="120">
        <v>11551629</v>
      </c>
      <c r="R136" s="120">
        <v>12071932</v>
      </c>
      <c r="S136" s="120">
        <v>341474000</v>
      </c>
      <c r="T136" s="120">
        <v>351052000</v>
      </c>
      <c r="U136" s="120">
        <v>359530000</v>
      </c>
      <c r="V136" s="120">
        <v>167594000</v>
      </c>
      <c r="W136" s="120">
        <v>172297660</v>
      </c>
      <c r="X136" s="120">
        <v>176463764</v>
      </c>
      <c r="Y136" s="120">
        <v>14638376</v>
      </c>
      <c r="Z136" s="120">
        <v>12871554</v>
      </c>
      <c r="AA136" s="120">
        <v>13481782</v>
      </c>
      <c r="AB136" s="120">
        <v>2830957434</v>
      </c>
      <c r="AC136" s="120">
        <v>2973267345</v>
      </c>
      <c r="AD136" s="120">
        <v>3058797128</v>
      </c>
    </row>
    <row r="137" spans="1:30" ht="12.75">
      <c r="A137" s="121" t="s">
        <v>120</v>
      </c>
      <c r="B137" s="122"/>
      <c r="C137" s="122"/>
      <c r="D137" s="123">
        <v>2181142078</v>
      </c>
      <c r="E137" s="123">
        <v>2231896282</v>
      </c>
      <c r="F137" s="123">
        <v>2334472434</v>
      </c>
      <c r="G137" s="123">
        <v>1387891980</v>
      </c>
      <c r="H137" s="123">
        <v>1699240099</v>
      </c>
      <c r="I137" s="123">
        <v>1590553923</v>
      </c>
      <c r="J137" s="123">
        <v>11152766154</v>
      </c>
      <c r="K137" s="123">
        <v>12449011815</v>
      </c>
      <c r="L137" s="123">
        <v>13300561756</v>
      </c>
      <c r="M137" s="123">
        <v>4229378793</v>
      </c>
      <c r="N137" s="123">
        <v>4505019182</v>
      </c>
      <c r="O137" s="123">
        <v>4798127888</v>
      </c>
      <c r="P137" s="123">
        <v>416063586</v>
      </c>
      <c r="Q137" s="123">
        <v>341763574</v>
      </c>
      <c r="R137" s="123">
        <v>361488459</v>
      </c>
      <c r="S137" s="123">
        <v>612761546</v>
      </c>
      <c r="T137" s="123">
        <v>639064593</v>
      </c>
      <c r="U137" s="123">
        <v>662411168</v>
      </c>
      <c r="V137" s="123">
        <v>305037641</v>
      </c>
      <c r="W137" s="123">
        <v>307930407</v>
      </c>
      <c r="X137" s="123">
        <v>310768610</v>
      </c>
      <c r="Y137" s="123">
        <v>190379074</v>
      </c>
      <c r="Z137" s="123">
        <v>193243613</v>
      </c>
      <c r="AA137" s="123">
        <v>202051772</v>
      </c>
      <c r="AB137" s="123">
        <v>4015519371</v>
      </c>
      <c r="AC137" s="123">
        <v>4477456239</v>
      </c>
      <c r="AD137" s="123">
        <v>4653913143</v>
      </c>
    </row>
    <row r="138" spans="1:30" ht="12.75" customHeight="1">
      <c r="A138" s="173" t="s">
        <v>121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</row>
    <row r="139" spans="1:30" ht="12.75" customHeight="1">
      <c r="A139" s="173" t="s">
        <v>549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</row>
  </sheetData>
  <sheetProtection/>
  <mergeCells count="24">
    <mergeCell ref="AB5:AD5"/>
    <mergeCell ref="A8:AD8"/>
    <mergeCell ref="A138:AD138"/>
    <mergeCell ref="A139:AD139"/>
    <mergeCell ref="Y4:AA4"/>
    <mergeCell ref="AB4:AD4"/>
    <mergeCell ref="D5:F5"/>
    <mergeCell ref="G5:I5"/>
    <mergeCell ref="J5:L5"/>
    <mergeCell ref="M5:O5"/>
    <mergeCell ref="P5:R5"/>
    <mergeCell ref="S5:U5"/>
    <mergeCell ref="V5:X5"/>
    <mergeCell ref="Y5:AA5"/>
    <mergeCell ref="A1:AD1"/>
    <mergeCell ref="A2:AD2"/>
    <mergeCell ref="D3:AD3"/>
    <mergeCell ref="D4:F4"/>
    <mergeCell ref="G4:I4"/>
    <mergeCell ref="J4:L4"/>
    <mergeCell ref="M4:O4"/>
    <mergeCell ref="P4:R4"/>
    <mergeCell ref="S4:U4"/>
    <mergeCell ref="V4:X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A1" sqref="A1:I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17">
      <selection activeCell="A1" sqref="A1:I1"/>
    </sheetView>
  </sheetViews>
  <sheetFormatPr defaultColWidth="9.140625" defaultRowHeight="12.75"/>
  <cols>
    <col min="1" max="1" width="24.28125" style="124" bestFit="1" customWidth="1"/>
    <col min="2" max="2" width="59.57421875" style="124" bestFit="1" customWidth="1"/>
    <col min="3" max="29" width="14.28125" style="124" bestFit="1" customWidth="1"/>
    <col min="30" max="16384" width="9.140625" style="124" customWidth="1"/>
  </cols>
  <sheetData>
    <row r="1" spans="1:29" ht="12.75" customHeight="1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3:29" ht="12.75">
      <c r="C3" s="177" t="s">
        <v>122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ht="12.75">
      <c r="A4" s="136"/>
      <c r="B4" s="136"/>
      <c r="C4" s="177" t="s">
        <v>123</v>
      </c>
      <c r="D4" s="178"/>
      <c r="E4" s="178"/>
      <c r="F4" s="177" t="s">
        <v>124</v>
      </c>
      <c r="G4" s="178"/>
      <c r="H4" s="178"/>
      <c r="I4" s="177" t="s">
        <v>125</v>
      </c>
      <c r="J4" s="178"/>
      <c r="K4" s="178"/>
      <c r="L4" s="177" t="s">
        <v>126</v>
      </c>
      <c r="M4" s="178"/>
      <c r="N4" s="178"/>
      <c r="O4" s="177" t="s">
        <v>127</v>
      </c>
      <c r="P4" s="178"/>
      <c r="Q4" s="178"/>
      <c r="R4" s="177" t="s">
        <v>128</v>
      </c>
      <c r="S4" s="178"/>
      <c r="T4" s="178"/>
      <c r="U4" s="177" t="s">
        <v>129</v>
      </c>
      <c r="V4" s="178"/>
      <c r="W4" s="178"/>
      <c r="X4" s="177" t="s">
        <v>130</v>
      </c>
      <c r="Y4" s="178"/>
      <c r="Z4" s="178"/>
      <c r="AA4" s="177" t="s">
        <v>131</v>
      </c>
      <c r="AB4" s="178"/>
      <c r="AC4" s="178"/>
    </row>
    <row r="5" spans="1:29" ht="12.75">
      <c r="A5" s="136"/>
      <c r="B5" s="136"/>
      <c r="C5" s="177" t="s">
        <v>76</v>
      </c>
      <c r="D5" s="178"/>
      <c r="E5" s="178"/>
      <c r="F5" s="177" t="s">
        <v>76</v>
      </c>
      <c r="G5" s="178"/>
      <c r="H5" s="178"/>
      <c r="I5" s="177" t="s">
        <v>76</v>
      </c>
      <c r="J5" s="178"/>
      <c r="K5" s="178"/>
      <c r="L5" s="177" t="s">
        <v>76</v>
      </c>
      <c r="M5" s="178"/>
      <c r="N5" s="178"/>
      <c r="O5" s="177" t="s">
        <v>76</v>
      </c>
      <c r="P5" s="178"/>
      <c r="Q5" s="178"/>
      <c r="R5" s="177" t="s">
        <v>76</v>
      </c>
      <c r="S5" s="178"/>
      <c r="T5" s="178"/>
      <c r="U5" s="177" t="s">
        <v>76</v>
      </c>
      <c r="V5" s="178"/>
      <c r="W5" s="178"/>
      <c r="X5" s="177" t="s">
        <v>76</v>
      </c>
      <c r="Y5" s="178"/>
      <c r="Z5" s="178"/>
      <c r="AA5" s="177" t="s">
        <v>76</v>
      </c>
      <c r="AB5" s="178"/>
      <c r="AC5" s="178"/>
    </row>
    <row r="6" spans="1:29" ht="12.75">
      <c r="A6" s="136"/>
      <c r="B6" s="136"/>
      <c r="C6" s="132" t="s">
        <v>77</v>
      </c>
      <c r="D6" s="132" t="s">
        <v>78</v>
      </c>
      <c r="E6" s="132" t="s">
        <v>79</v>
      </c>
      <c r="F6" s="132" t="s">
        <v>77</v>
      </c>
      <c r="G6" s="132" t="s">
        <v>78</v>
      </c>
      <c r="H6" s="132" t="s">
        <v>79</v>
      </c>
      <c r="I6" s="132" t="s">
        <v>77</v>
      </c>
      <c r="J6" s="132" t="s">
        <v>78</v>
      </c>
      <c r="K6" s="132" t="s">
        <v>79</v>
      </c>
      <c r="L6" s="132" t="s">
        <v>77</v>
      </c>
      <c r="M6" s="132" t="s">
        <v>78</v>
      </c>
      <c r="N6" s="132" t="s">
        <v>79</v>
      </c>
      <c r="O6" s="132" t="s">
        <v>77</v>
      </c>
      <c r="P6" s="132" t="s">
        <v>78</v>
      </c>
      <c r="Q6" s="132" t="s">
        <v>79</v>
      </c>
      <c r="R6" s="132" t="s">
        <v>77</v>
      </c>
      <c r="S6" s="132" t="s">
        <v>78</v>
      </c>
      <c r="T6" s="132" t="s">
        <v>79</v>
      </c>
      <c r="U6" s="132" t="s">
        <v>77</v>
      </c>
      <c r="V6" s="132" t="s">
        <v>78</v>
      </c>
      <c r="W6" s="132" t="s">
        <v>79</v>
      </c>
      <c r="X6" s="132" t="s">
        <v>77</v>
      </c>
      <c r="Y6" s="132" t="s">
        <v>78</v>
      </c>
      <c r="Z6" s="132" t="s">
        <v>79</v>
      </c>
      <c r="AA6" s="132" t="s">
        <v>77</v>
      </c>
      <c r="AB6" s="132" t="s">
        <v>78</v>
      </c>
      <c r="AC6" s="132" t="s">
        <v>79</v>
      </c>
    </row>
    <row r="7" spans="1:29" ht="12.75">
      <c r="A7" s="135" t="s">
        <v>80</v>
      </c>
      <c r="B7" s="135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2.75" customHeight="1">
      <c r="A8" s="179" t="s">
        <v>82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2.75">
      <c r="A9" s="132" t="s">
        <v>627</v>
      </c>
      <c r="B9" s="132" t="s">
        <v>693</v>
      </c>
      <c r="C9" s="131">
        <v>9459533</v>
      </c>
      <c r="D9" s="131">
        <v>10495097</v>
      </c>
      <c r="E9" s="131">
        <v>10120729</v>
      </c>
      <c r="F9" s="131">
        <v>10821273</v>
      </c>
      <c r="G9" s="131">
        <v>11350047</v>
      </c>
      <c r="H9" s="131">
        <v>11856924</v>
      </c>
      <c r="I9" s="131">
        <v>5682762</v>
      </c>
      <c r="J9" s="131">
        <v>5403813</v>
      </c>
      <c r="K9" s="131">
        <v>6215416</v>
      </c>
      <c r="L9" s="131">
        <v>17288455</v>
      </c>
      <c r="M9" s="131">
        <v>18067975</v>
      </c>
      <c r="N9" s="131">
        <v>19163653</v>
      </c>
      <c r="O9" s="131">
        <v>54751269</v>
      </c>
      <c r="P9" s="131">
        <v>57513808</v>
      </c>
      <c r="Q9" s="131">
        <v>60477043</v>
      </c>
      <c r="R9" s="131">
        <v>11581227</v>
      </c>
      <c r="S9" s="131">
        <v>12049106</v>
      </c>
      <c r="T9" s="131">
        <v>12628744</v>
      </c>
      <c r="U9" s="131">
        <v>30694987</v>
      </c>
      <c r="V9" s="131">
        <v>32711541</v>
      </c>
      <c r="W9" s="131">
        <v>34919137</v>
      </c>
      <c r="X9" s="131">
        <v>422057</v>
      </c>
      <c r="Y9" s="131">
        <v>604408</v>
      </c>
      <c r="Z9" s="131">
        <v>622846</v>
      </c>
      <c r="AA9" s="131">
        <v>10242697</v>
      </c>
      <c r="AB9" s="131">
        <v>10884073</v>
      </c>
      <c r="AC9" s="131">
        <v>11599446</v>
      </c>
    </row>
    <row r="10" spans="1:29" ht="12.75">
      <c r="A10" s="132" t="s">
        <v>627</v>
      </c>
      <c r="B10" s="132" t="s">
        <v>692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1">
        <v>3</v>
      </c>
      <c r="Y10" s="131">
        <v>3</v>
      </c>
      <c r="Z10" s="131">
        <v>7</v>
      </c>
      <c r="AA10" s="133"/>
      <c r="AB10" s="133"/>
      <c r="AC10" s="133"/>
    </row>
    <row r="11" spans="1:29" ht="12.75">
      <c r="A11" s="132" t="s">
        <v>627</v>
      </c>
      <c r="B11" s="132" t="s">
        <v>691</v>
      </c>
      <c r="C11" s="131">
        <v>26601469</v>
      </c>
      <c r="D11" s="131">
        <v>25075552</v>
      </c>
      <c r="E11" s="131">
        <v>24622295</v>
      </c>
      <c r="F11" s="131">
        <v>54029688</v>
      </c>
      <c r="G11" s="131">
        <v>57823086</v>
      </c>
      <c r="H11" s="131">
        <v>58487575</v>
      </c>
      <c r="I11" s="131">
        <v>166124087</v>
      </c>
      <c r="J11" s="131">
        <v>176123628</v>
      </c>
      <c r="K11" s="131">
        <v>190635717</v>
      </c>
      <c r="L11" s="131">
        <v>34740474</v>
      </c>
      <c r="M11" s="131">
        <v>34833755</v>
      </c>
      <c r="N11" s="131">
        <v>38090550</v>
      </c>
      <c r="O11" s="131">
        <v>11390324</v>
      </c>
      <c r="P11" s="131">
        <v>9974072</v>
      </c>
      <c r="Q11" s="131">
        <v>10544157</v>
      </c>
      <c r="R11" s="131">
        <v>23901230</v>
      </c>
      <c r="S11" s="131">
        <v>24818950</v>
      </c>
      <c r="T11" s="131">
        <v>27603856</v>
      </c>
      <c r="U11" s="131">
        <v>22367974</v>
      </c>
      <c r="V11" s="131">
        <v>24368953</v>
      </c>
      <c r="W11" s="131">
        <v>25824430</v>
      </c>
      <c r="X11" s="131">
        <v>7952337</v>
      </c>
      <c r="Y11" s="131">
        <v>9850272</v>
      </c>
      <c r="Z11" s="131">
        <v>10266785</v>
      </c>
      <c r="AA11" s="131">
        <v>23636128</v>
      </c>
      <c r="AB11" s="131">
        <v>23796281</v>
      </c>
      <c r="AC11" s="131">
        <v>25454344</v>
      </c>
    </row>
    <row r="12" spans="1:29" ht="12.75">
      <c r="A12" s="132" t="s">
        <v>627</v>
      </c>
      <c r="B12" s="132" t="s">
        <v>690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1">
        <v>3</v>
      </c>
      <c r="Y12" s="131">
        <v>3</v>
      </c>
      <c r="Z12" s="131">
        <v>7</v>
      </c>
      <c r="AA12" s="133"/>
      <c r="AB12" s="133"/>
      <c r="AC12" s="133"/>
    </row>
    <row r="13" spans="1:29" ht="12.75">
      <c r="A13" s="132" t="s">
        <v>627</v>
      </c>
      <c r="B13" s="132" t="s">
        <v>689</v>
      </c>
      <c r="C13" s="131">
        <v>553409</v>
      </c>
      <c r="D13" s="131">
        <v>474873</v>
      </c>
      <c r="E13" s="131">
        <v>497352</v>
      </c>
      <c r="F13" s="131">
        <v>3600000</v>
      </c>
      <c r="G13" s="131">
        <v>4400000</v>
      </c>
      <c r="H13" s="131">
        <v>5000000</v>
      </c>
      <c r="I13" s="131">
        <v>25203519</v>
      </c>
      <c r="J13" s="131">
        <v>26664598</v>
      </c>
      <c r="K13" s="131">
        <v>28089988</v>
      </c>
      <c r="L13" s="131">
        <v>3055343</v>
      </c>
      <c r="M13" s="131">
        <v>3263018</v>
      </c>
      <c r="N13" s="131">
        <v>11577257</v>
      </c>
      <c r="O13" s="131">
        <v>531250</v>
      </c>
      <c r="P13" s="131">
        <v>568439</v>
      </c>
      <c r="Q13" s="131">
        <v>608229</v>
      </c>
      <c r="R13" s="133"/>
      <c r="S13" s="133"/>
      <c r="T13" s="133"/>
      <c r="U13" s="131"/>
      <c r="V13" s="131"/>
      <c r="W13" s="131"/>
      <c r="X13" s="131">
        <v>-22486394</v>
      </c>
      <c r="Y13" s="131">
        <v>-23268811</v>
      </c>
      <c r="Z13" s="131">
        <v>-24225165</v>
      </c>
      <c r="AA13" s="131">
        <v>-5678980</v>
      </c>
      <c r="AB13" s="131">
        <v>-5602497</v>
      </c>
      <c r="AC13" s="131">
        <v>-4612564</v>
      </c>
    </row>
    <row r="14" spans="1:29" ht="12.75">
      <c r="A14" s="132" t="s">
        <v>627</v>
      </c>
      <c r="B14" s="132" t="s">
        <v>688</v>
      </c>
      <c r="C14" s="131">
        <v>5284452</v>
      </c>
      <c r="D14" s="131">
        <v>5532230</v>
      </c>
      <c r="E14" s="131">
        <v>5748937</v>
      </c>
      <c r="F14" s="131">
        <v>2099505</v>
      </c>
      <c r="G14" s="131">
        <v>18787969</v>
      </c>
      <c r="H14" s="131">
        <v>2134779</v>
      </c>
      <c r="I14" s="131">
        <v>10485650</v>
      </c>
      <c r="J14" s="131">
        <v>11146981</v>
      </c>
      <c r="K14" s="131">
        <v>12007901</v>
      </c>
      <c r="L14" s="131">
        <v>16874985</v>
      </c>
      <c r="M14" s="131">
        <v>17770203</v>
      </c>
      <c r="N14" s="131">
        <v>20934410</v>
      </c>
      <c r="O14" s="131">
        <v>9593108</v>
      </c>
      <c r="P14" s="131">
        <v>10185236</v>
      </c>
      <c r="Q14" s="131">
        <v>10902250</v>
      </c>
      <c r="R14" s="131">
        <v>2888547</v>
      </c>
      <c r="S14" s="131">
        <v>3123386</v>
      </c>
      <c r="T14" s="131">
        <v>3187891</v>
      </c>
      <c r="U14" s="131">
        <v>7086444</v>
      </c>
      <c r="V14" s="131">
        <v>7103701</v>
      </c>
      <c r="W14" s="131">
        <v>7441692</v>
      </c>
      <c r="X14" s="131">
        <v>4356062</v>
      </c>
      <c r="Y14" s="131">
        <v>4602369</v>
      </c>
      <c r="Z14" s="131">
        <v>4860669</v>
      </c>
      <c r="AA14" s="131">
        <v>5377592</v>
      </c>
      <c r="AB14" s="131">
        <v>5824039</v>
      </c>
      <c r="AC14" s="131">
        <v>6270233</v>
      </c>
    </row>
    <row r="15" spans="1:29" ht="12.75">
      <c r="A15" s="132" t="s">
        <v>627</v>
      </c>
      <c r="B15" s="132" t="s">
        <v>687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1">
        <v>3</v>
      </c>
      <c r="Y15" s="131">
        <v>3</v>
      </c>
      <c r="Z15" s="131">
        <v>7</v>
      </c>
      <c r="AA15" s="133"/>
      <c r="AB15" s="133"/>
      <c r="AC15" s="133"/>
    </row>
    <row r="16" spans="1:29" ht="12.75">
      <c r="A16" s="132" t="s">
        <v>627</v>
      </c>
      <c r="B16" s="132" t="s">
        <v>686</v>
      </c>
      <c r="C16" s="131">
        <v>306237969</v>
      </c>
      <c r="D16" s="131">
        <v>316830231</v>
      </c>
      <c r="E16" s="131">
        <v>388834282</v>
      </c>
      <c r="F16" s="131">
        <v>150364026</v>
      </c>
      <c r="G16" s="131">
        <v>161718922</v>
      </c>
      <c r="H16" s="131">
        <v>195315426</v>
      </c>
      <c r="I16" s="131">
        <v>281296824</v>
      </c>
      <c r="J16" s="131">
        <v>256534551</v>
      </c>
      <c r="K16" s="131">
        <v>276741211</v>
      </c>
      <c r="L16" s="131">
        <v>325404333</v>
      </c>
      <c r="M16" s="131">
        <v>337512064</v>
      </c>
      <c r="N16" s="131">
        <v>358289339</v>
      </c>
      <c r="O16" s="131">
        <v>176731418</v>
      </c>
      <c r="P16" s="131">
        <v>188784253</v>
      </c>
      <c r="Q16" s="131">
        <v>199968874</v>
      </c>
      <c r="R16" s="131">
        <v>103120039</v>
      </c>
      <c r="S16" s="131">
        <v>106594181</v>
      </c>
      <c r="T16" s="131">
        <v>112494456</v>
      </c>
      <c r="U16" s="131">
        <v>168993770</v>
      </c>
      <c r="V16" s="131">
        <v>175369356</v>
      </c>
      <c r="W16" s="131">
        <v>184080826</v>
      </c>
      <c r="X16" s="131">
        <v>124362473</v>
      </c>
      <c r="Y16" s="131">
        <v>138919919</v>
      </c>
      <c r="Z16" s="131">
        <v>145405157</v>
      </c>
      <c r="AA16" s="131">
        <v>203162277</v>
      </c>
      <c r="AB16" s="131">
        <v>216595225</v>
      </c>
      <c r="AC16" s="131">
        <v>230947349</v>
      </c>
    </row>
    <row r="17" spans="1:29" ht="12.75">
      <c r="A17" s="132" t="s">
        <v>627</v>
      </c>
      <c r="B17" s="132" t="s">
        <v>685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1">
        <v>3</v>
      </c>
      <c r="Y17" s="131">
        <v>3</v>
      </c>
      <c r="Z17" s="131">
        <v>7</v>
      </c>
      <c r="AA17" s="133"/>
      <c r="AB17" s="133"/>
      <c r="AC17" s="133"/>
    </row>
    <row r="18" spans="1:29" ht="12.75">
      <c r="A18" s="132" t="s">
        <v>627</v>
      </c>
      <c r="B18" s="132" t="s">
        <v>684</v>
      </c>
      <c r="C18" s="131">
        <v>5648848177</v>
      </c>
      <c r="D18" s="131">
        <v>5888137371</v>
      </c>
      <c r="E18" s="131">
        <v>6209283491</v>
      </c>
      <c r="F18" s="131">
        <v>3892119994</v>
      </c>
      <c r="G18" s="131">
        <v>4116253260</v>
      </c>
      <c r="H18" s="131">
        <v>4320446504</v>
      </c>
      <c r="I18" s="131">
        <v>25454827368</v>
      </c>
      <c r="J18" s="131">
        <v>27077772944</v>
      </c>
      <c r="K18" s="131">
        <v>29042174873</v>
      </c>
      <c r="L18" s="131">
        <v>13161398641</v>
      </c>
      <c r="M18" s="131">
        <v>13993738710</v>
      </c>
      <c r="N18" s="131">
        <v>14954610046</v>
      </c>
      <c r="O18" s="131">
        <v>3862964264</v>
      </c>
      <c r="P18" s="131">
        <v>4091015628</v>
      </c>
      <c r="Q18" s="131">
        <v>4336578460</v>
      </c>
      <c r="R18" s="131">
        <v>3984463387</v>
      </c>
      <c r="S18" s="131">
        <v>4152080975</v>
      </c>
      <c r="T18" s="131">
        <v>4394409551</v>
      </c>
      <c r="U18" s="131">
        <v>3209532800</v>
      </c>
      <c r="V18" s="131">
        <v>3308375552</v>
      </c>
      <c r="W18" s="131">
        <v>3489058959</v>
      </c>
      <c r="X18" s="131">
        <v>1758852998</v>
      </c>
      <c r="Y18" s="131">
        <v>1851790055</v>
      </c>
      <c r="Z18" s="131">
        <v>1939356265</v>
      </c>
      <c r="AA18" s="131">
        <v>14556244175</v>
      </c>
      <c r="AB18" s="131">
        <v>15796165862</v>
      </c>
      <c r="AC18" s="131">
        <v>17005262262</v>
      </c>
    </row>
    <row r="19" spans="1:29" ht="12.75">
      <c r="A19" s="132" t="s">
        <v>627</v>
      </c>
      <c r="B19" s="132" t="s">
        <v>683</v>
      </c>
      <c r="C19" s="131">
        <v>-900000</v>
      </c>
      <c r="D19" s="131">
        <v>-872400</v>
      </c>
      <c r="E19" s="131">
        <v>-843530</v>
      </c>
      <c r="F19" s="133"/>
      <c r="G19" s="133"/>
      <c r="H19" s="133"/>
      <c r="I19" s="131">
        <v>-22834746</v>
      </c>
      <c r="J19" s="131">
        <v>-24661525</v>
      </c>
      <c r="K19" s="131">
        <v>-26634447</v>
      </c>
      <c r="L19" s="131">
        <v>-23828210</v>
      </c>
      <c r="M19" s="131">
        <v>-26632598</v>
      </c>
      <c r="N19" s="131">
        <v>-28756186</v>
      </c>
      <c r="O19" s="131">
        <v>6294000</v>
      </c>
      <c r="P19" s="133"/>
      <c r="Q19" s="133"/>
      <c r="R19" s="133"/>
      <c r="S19" s="133"/>
      <c r="T19" s="133"/>
      <c r="U19" s="133"/>
      <c r="V19" s="133"/>
      <c r="W19" s="133"/>
      <c r="X19" s="131">
        <v>146290</v>
      </c>
      <c r="Y19" s="131">
        <v>219718</v>
      </c>
      <c r="Z19" s="131">
        <v>219718</v>
      </c>
      <c r="AA19" s="131">
        <v>-27780001</v>
      </c>
      <c r="AB19" s="131">
        <v>-29228990</v>
      </c>
      <c r="AC19" s="131">
        <v>-26807357</v>
      </c>
    </row>
    <row r="20" spans="1:29" ht="12.75">
      <c r="A20" s="132" t="s">
        <v>627</v>
      </c>
      <c r="B20" s="132" t="s">
        <v>682</v>
      </c>
      <c r="C20" s="131">
        <v>312133645</v>
      </c>
      <c r="D20" s="131">
        <v>329388184</v>
      </c>
      <c r="E20" s="131">
        <v>345053999</v>
      </c>
      <c r="F20" s="131">
        <v>237876248</v>
      </c>
      <c r="G20" s="131">
        <v>271262236</v>
      </c>
      <c r="H20" s="131">
        <v>266602922</v>
      </c>
      <c r="I20" s="131">
        <v>1112455307</v>
      </c>
      <c r="J20" s="131">
        <v>1186414450</v>
      </c>
      <c r="K20" s="131">
        <v>1273300050</v>
      </c>
      <c r="L20" s="131">
        <v>209963646</v>
      </c>
      <c r="M20" s="131">
        <v>222340138</v>
      </c>
      <c r="N20" s="131">
        <v>248476635</v>
      </c>
      <c r="O20" s="131">
        <v>122805485</v>
      </c>
      <c r="P20" s="131">
        <v>130000677</v>
      </c>
      <c r="Q20" s="131">
        <v>137580750</v>
      </c>
      <c r="R20" s="131">
        <v>185024736</v>
      </c>
      <c r="S20" s="131">
        <v>194373349</v>
      </c>
      <c r="T20" s="131">
        <v>209443135</v>
      </c>
      <c r="U20" s="131">
        <v>101528807</v>
      </c>
      <c r="V20" s="131">
        <v>108407703</v>
      </c>
      <c r="W20" s="131">
        <v>115473504</v>
      </c>
      <c r="X20" s="131">
        <v>106414672</v>
      </c>
      <c r="Y20" s="131">
        <v>113417376</v>
      </c>
      <c r="Z20" s="131">
        <v>118730774</v>
      </c>
      <c r="AA20" s="131">
        <v>286630336</v>
      </c>
      <c r="AB20" s="131">
        <v>305871968</v>
      </c>
      <c r="AC20" s="131">
        <v>325521784</v>
      </c>
    </row>
    <row r="21" spans="1:29" ht="12.75">
      <c r="A21" s="132" t="s">
        <v>627</v>
      </c>
      <c r="B21" s="132" t="s">
        <v>681</v>
      </c>
      <c r="C21" s="131">
        <v>130224493</v>
      </c>
      <c r="D21" s="131">
        <v>135167736</v>
      </c>
      <c r="E21" s="131">
        <v>139794471</v>
      </c>
      <c r="F21" s="131">
        <v>81217385</v>
      </c>
      <c r="G21" s="131">
        <v>84329848</v>
      </c>
      <c r="H21" s="131">
        <v>85516812</v>
      </c>
      <c r="I21" s="131">
        <v>958245034</v>
      </c>
      <c r="J21" s="131">
        <v>1007788338</v>
      </c>
      <c r="K21" s="131">
        <v>1078456245</v>
      </c>
      <c r="L21" s="131">
        <v>292236162</v>
      </c>
      <c r="M21" s="131">
        <v>313338789</v>
      </c>
      <c r="N21" s="131">
        <v>332448563</v>
      </c>
      <c r="O21" s="131">
        <v>230897380</v>
      </c>
      <c r="P21" s="131">
        <v>239064603</v>
      </c>
      <c r="Q21" s="131">
        <v>257938354</v>
      </c>
      <c r="R21" s="131">
        <v>126641559</v>
      </c>
      <c r="S21" s="131">
        <v>131592627</v>
      </c>
      <c r="T21" s="131">
        <v>138129074</v>
      </c>
      <c r="U21" s="131">
        <v>168455801</v>
      </c>
      <c r="V21" s="131">
        <v>174441948</v>
      </c>
      <c r="W21" s="131">
        <v>185136787</v>
      </c>
      <c r="X21" s="131">
        <v>39029759</v>
      </c>
      <c r="Y21" s="131">
        <v>40874471</v>
      </c>
      <c r="Z21" s="131">
        <v>42781885</v>
      </c>
      <c r="AA21" s="131">
        <v>682134446</v>
      </c>
      <c r="AB21" s="131">
        <v>757429992</v>
      </c>
      <c r="AC21" s="131">
        <v>819950948</v>
      </c>
    </row>
    <row r="22" spans="1:29" ht="12.75">
      <c r="A22" s="132" t="s">
        <v>627</v>
      </c>
      <c r="B22" s="132" t="s">
        <v>680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1">
        <v>275830</v>
      </c>
      <c r="Y22" s="131">
        <v>275830</v>
      </c>
      <c r="Z22" s="131">
        <v>275834</v>
      </c>
      <c r="AA22" s="133"/>
      <c r="AB22" s="133"/>
      <c r="AC22" s="133"/>
    </row>
    <row r="23" spans="1:29" ht="12.75">
      <c r="A23" s="132" t="s">
        <v>627</v>
      </c>
      <c r="B23" s="132" t="s">
        <v>679</v>
      </c>
      <c r="C23" s="131">
        <v>43165477</v>
      </c>
      <c r="D23" s="131">
        <v>51867878</v>
      </c>
      <c r="E23" s="131">
        <v>46331111</v>
      </c>
      <c r="F23" s="131">
        <v>13336740</v>
      </c>
      <c r="G23" s="131">
        <v>15844072</v>
      </c>
      <c r="H23" s="131">
        <v>19123430</v>
      </c>
      <c r="I23" s="131">
        <v>83385691</v>
      </c>
      <c r="J23" s="131">
        <v>87743719</v>
      </c>
      <c r="K23" s="131">
        <v>94244426</v>
      </c>
      <c r="L23" s="131">
        <v>62562935</v>
      </c>
      <c r="M23" s="131">
        <v>66404007</v>
      </c>
      <c r="N23" s="131">
        <v>72922451</v>
      </c>
      <c r="O23" s="131">
        <v>31613537</v>
      </c>
      <c r="P23" s="131">
        <v>33940957</v>
      </c>
      <c r="Q23" s="131">
        <v>35924740</v>
      </c>
      <c r="R23" s="131">
        <v>31481823</v>
      </c>
      <c r="S23" s="131">
        <v>33228524</v>
      </c>
      <c r="T23" s="131">
        <v>36680406</v>
      </c>
      <c r="U23" s="131">
        <v>15628236</v>
      </c>
      <c r="V23" s="131">
        <v>16144505</v>
      </c>
      <c r="W23" s="131">
        <v>16937234</v>
      </c>
      <c r="X23" s="131">
        <v>8923077</v>
      </c>
      <c r="Y23" s="131">
        <v>9252757</v>
      </c>
      <c r="Z23" s="131">
        <v>9696682</v>
      </c>
      <c r="AA23" s="131">
        <v>52128708</v>
      </c>
      <c r="AB23" s="131">
        <v>55638790</v>
      </c>
      <c r="AC23" s="131">
        <v>59603094</v>
      </c>
    </row>
    <row r="24" spans="1:29" ht="12.75">
      <c r="A24" s="132" t="s">
        <v>627</v>
      </c>
      <c r="B24" s="132" t="s">
        <v>678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1">
        <v>18108</v>
      </c>
      <c r="M24" s="131">
        <v>19368</v>
      </c>
      <c r="N24" s="131">
        <v>20724</v>
      </c>
      <c r="O24" s="133"/>
      <c r="P24" s="133"/>
      <c r="Q24" s="133"/>
      <c r="R24" s="133"/>
      <c r="S24" s="133"/>
      <c r="T24" s="133"/>
      <c r="U24" s="133"/>
      <c r="V24" s="133"/>
      <c r="W24" s="133"/>
      <c r="X24" s="131">
        <v>3</v>
      </c>
      <c r="Y24" s="131">
        <v>3</v>
      </c>
      <c r="Z24" s="131">
        <v>7</v>
      </c>
      <c r="AA24" s="133"/>
      <c r="AB24" s="133"/>
      <c r="AC24" s="133"/>
    </row>
    <row r="25" spans="1:29" ht="12.75">
      <c r="A25" s="132" t="s">
        <v>627</v>
      </c>
      <c r="B25" s="132" t="s">
        <v>677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1">
        <v>34633</v>
      </c>
      <c r="M25" s="131">
        <v>36562</v>
      </c>
      <c r="N25" s="131">
        <v>38855</v>
      </c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spans="1:29" ht="12.75">
      <c r="A26" s="132" t="s">
        <v>627</v>
      </c>
      <c r="B26" s="132" t="s">
        <v>676</v>
      </c>
      <c r="C26" s="131">
        <v>25916719</v>
      </c>
      <c r="D26" s="131">
        <v>27138253</v>
      </c>
      <c r="E26" s="131">
        <v>27729932</v>
      </c>
      <c r="F26" s="131">
        <v>6916993</v>
      </c>
      <c r="G26" s="131">
        <v>10440497</v>
      </c>
      <c r="H26" s="131">
        <v>10693835</v>
      </c>
      <c r="I26" s="131">
        <v>383698528</v>
      </c>
      <c r="J26" s="131">
        <v>425793170</v>
      </c>
      <c r="K26" s="131">
        <v>454194428</v>
      </c>
      <c r="L26" s="131">
        <v>24700421</v>
      </c>
      <c r="M26" s="131">
        <v>26732528</v>
      </c>
      <c r="N26" s="131">
        <v>28494952</v>
      </c>
      <c r="O26" s="131">
        <v>13770345</v>
      </c>
      <c r="P26" s="131">
        <v>14467377</v>
      </c>
      <c r="Q26" s="131">
        <v>15219282</v>
      </c>
      <c r="R26" s="131">
        <v>10594678</v>
      </c>
      <c r="S26" s="131">
        <v>11227330</v>
      </c>
      <c r="T26" s="131">
        <v>12010179</v>
      </c>
      <c r="U26" s="131">
        <v>1395857</v>
      </c>
      <c r="V26" s="131">
        <v>1484066</v>
      </c>
      <c r="W26" s="131">
        <v>1578013</v>
      </c>
      <c r="X26" s="131">
        <v>23667585</v>
      </c>
      <c r="Y26" s="131">
        <v>25089991</v>
      </c>
      <c r="Z26" s="131">
        <v>26337331</v>
      </c>
      <c r="AA26" s="131">
        <v>415567973</v>
      </c>
      <c r="AB26" s="131">
        <v>405183720</v>
      </c>
      <c r="AC26" s="131">
        <v>431809233</v>
      </c>
    </row>
    <row r="27" spans="1:29" ht="12.75">
      <c r="A27" s="132" t="s">
        <v>627</v>
      </c>
      <c r="B27" s="132" t="s">
        <v>675</v>
      </c>
      <c r="C27" s="131">
        <v>2939700</v>
      </c>
      <c r="D27" s="131">
        <v>2969097</v>
      </c>
      <c r="E27" s="131">
        <v>2978494</v>
      </c>
      <c r="F27" s="133"/>
      <c r="G27" s="133"/>
      <c r="H27" s="133"/>
      <c r="I27" s="131">
        <v>11511577</v>
      </c>
      <c r="J27" s="131">
        <v>12202271</v>
      </c>
      <c r="K27" s="131">
        <v>12934407</v>
      </c>
      <c r="L27" s="131">
        <v>-7092400</v>
      </c>
      <c r="M27" s="131">
        <v>-7034800</v>
      </c>
      <c r="N27" s="131">
        <v>-7246100</v>
      </c>
      <c r="O27" s="133"/>
      <c r="P27" s="133"/>
      <c r="Q27" s="133"/>
      <c r="R27" s="133"/>
      <c r="S27" s="133"/>
      <c r="T27" s="133"/>
      <c r="U27" s="133"/>
      <c r="V27" s="133"/>
      <c r="W27" s="133"/>
      <c r="X27" s="131">
        <v>1</v>
      </c>
      <c r="Y27" s="131">
        <v>1</v>
      </c>
      <c r="Z27" s="131">
        <v>1</v>
      </c>
      <c r="AA27" s="131">
        <v>1961560</v>
      </c>
      <c r="AB27" s="131">
        <v>2056794</v>
      </c>
      <c r="AC27" s="131">
        <v>2156940</v>
      </c>
    </row>
    <row r="28" spans="1:29" ht="12.75">
      <c r="A28" s="132" t="s">
        <v>627</v>
      </c>
      <c r="B28" s="132" t="s">
        <v>674</v>
      </c>
      <c r="C28" s="131">
        <v>2859053</v>
      </c>
      <c r="D28" s="131">
        <v>3029128</v>
      </c>
      <c r="E28" s="131">
        <v>3189000</v>
      </c>
      <c r="F28" s="131">
        <v>36994980</v>
      </c>
      <c r="G28" s="131">
        <v>39584629</v>
      </c>
      <c r="H28" s="131">
        <v>42355553</v>
      </c>
      <c r="I28" s="131">
        <v>27266518</v>
      </c>
      <c r="J28" s="131">
        <v>31830413</v>
      </c>
      <c r="K28" s="131">
        <v>33799619</v>
      </c>
      <c r="L28" s="131">
        <v>11547480</v>
      </c>
      <c r="M28" s="131">
        <v>14704580</v>
      </c>
      <c r="N28" s="131">
        <v>15067106</v>
      </c>
      <c r="O28" s="133"/>
      <c r="P28" s="133"/>
      <c r="Q28" s="133"/>
      <c r="R28" s="131">
        <v>2361680</v>
      </c>
      <c r="S28" s="131">
        <v>2470318</v>
      </c>
      <c r="T28" s="131">
        <v>2583953</v>
      </c>
      <c r="U28" s="131">
        <v>4595777</v>
      </c>
      <c r="V28" s="131">
        <v>4989980</v>
      </c>
      <c r="W28" s="131">
        <v>5306876</v>
      </c>
      <c r="X28" s="131">
        <v>426917</v>
      </c>
      <c r="Y28" s="131">
        <v>446390</v>
      </c>
      <c r="Z28" s="131">
        <v>466726</v>
      </c>
      <c r="AA28" s="131">
        <v>7367632</v>
      </c>
      <c r="AB28" s="131">
        <v>7805226</v>
      </c>
      <c r="AC28" s="131">
        <v>8340678</v>
      </c>
    </row>
    <row r="29" spans="1:29" ht="12.75">
      <c r="A29" s="132" t="s">
        <v>627</v>
      </c>
      <c r="B29" s="132" t="s">
        <v>673</v>
      </c>
      <c r="C29" s="133"/>
      <c r="D29" s="133"/>
      <c r="E29" s="133"/>
      <c r="F29" s="133"/>
      <c r="G29" s="133"/>
      <c r="H29" s="133"/>
      <c r="I29" s="131">
        <v>11511577</v>
      </c>
      <c r="J29" s="131">
        <v>12202271</v>
      </c>
      <c r="K29" s="131">
        <v>12934407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1">
        <v>527560</v>
      </c>
      <c r="AB29" s="131">
        <v>551094</v>
      </c>
      <c r="AC29" s="131">
        <v>575955</v>
      </c>
    </row>
    <row r="30" spans="1:29" ht="12.75">
      <c r="A30" s="132" t="s">
        <v>627</v>
      </c>
      <c r="B30" s="132" t="s">
        <v>672</v>
      </c>
      <c r="C30" s="131">
        <v>1791</v>
      </c>
      <c r="D30" s="131">
        <v>1877</v>
      </c>
      <c r="E30" s="131">
        <v>1967</v>
      </c>
      <c r="F30" s="131">
        <v>490656</v>
      </c>
      <c r="G30" s="131">
        <v>515079</v>
      </c>
      <c r="H30" s="131">
        <v>535796</v>
      </c>
      <c r="I30" s="131">
        <v>440233</v>
      </c>
      <c r="J30" s="131">
        <v>467844</v>
      </c>
      <c r="K30" s="131">
        <v>497063</v>
      </c>
      <c r="L30" s="133"/>
      <c r="M30" s="133"/>
      <c r="N30" s="133"/>
      <c r="O30" s="131">
        <v>97182</v>
      </c>
      <c r="P30" s="131">
        <v>103058</v>
      </c>
      <c r="Q30" s="131">
        <v>109288</v>
      </c>
      <c r="R30" s="131">
        <v>197208</v>
      </c>
      <c r="S30" s="131">
        <v>183684</v>
      </c>
      <c r="T30" s="131">
        <v>192336</v>
      </c>
      <c r="U30" s="131">
        <v>324600</v>
      </c>
      <c r="V30" s="131">
        <v>351198</v>
      </c>
      <c r="W30" s="131">
        <v>372020</v>
      </c>
      <c r="X30" s="131">
        <v>4</v>
      </c>
      <c r="Y30" s="131">
        <v>4</v>
      </c>
      <c r="Z30" s="131">
        <v>42</v>
      </c>
      <c r="AA30" s="131">
        <v>128048</v>
      </c>
      <c r="AB30" s="131">
        <v>139445</v>
      </c>
      <c r="AC30" s="131">
        <v>151855</v>
      </c>
    </row>
    <row r="31" spans="1:29" ht="12.75">
      <c r="A31" s="132" t="s">
        <v>627</v>
      </c>
      <c r="B31" s="132" t="s">
        <v>671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1">
        <v>3</v>
      </c>
      <c r="Y31" s="131">
        <v>3</v>
      </c>
      <c r="Z31" s="131">
        <v>7</v>
      </c>
      <c r="AA31" s="133"/>
      <c r="AB31" s="133"/>
      <c r="AC31" s="133"/>
    </row>
    <row r="32" spans="1:29" ht="12.75">
      <c r="A32" s="132" t="s">
        <v>627</v>
      </c>
      <c r="B32" s="132" t="s">
        <v>670</v>
      </c>
      <c r="C32" s="131">
        <v>55113894</v>
      </c>
      <c r="D32" s="131">
        <v>57013684</v>
      </c>
      <c r="E32" s="131">
        <v>59356235</v>
      </c>
      <c r="F32" s="131">
        <v>1521927</v>
      </c>
      <c r="G32" s="131">
        <v>1272239</v>
      </c>
      <c r="H32" s="131">
        <v>1335999</v>
      </c>
      <c r="I32" s="131">
        <v>49264253</v>
      </c>
      <c r="J32" s="131">
        <v>52778000</v>
      </c>
      <c r="K32" s="131">
        <v>56112000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1">
        <v>4</v>
      </c>
      <c r="AA32" s="131">
        <v>155352015</v>
      </c>
      <c r="AB32" s="131">
        <v>167314315</v>
      </c>
      <c r="AC32" s="131">
        <v>180508866</v>
      </c>
    </row>
    <row r="33" spans="1:29" ht="12.75">
      <c r="A33" s="132" t="s">
        <v>627</v>
      </c>
      <c r="B33" s="132" t="s">
        <v>669</v>
      </c>
      <c r="C33" s="133"/>
      <c r="D33" s="133"/>
      <c r="E33" s="133"/>
      <c r="F33" s="133"/>
      <c r="G33" s="133"/>
      <c r="H33" s="133"/>
      <c r="I33" s="131">
        <v>11511577</v>
      </c>
      <c r="J33" s="131">
        <v>12202271</v>
      </c>
      <c r="K33" s="131">
        <v>12934407</v>
      </c>
      <c r="L33" s="131">
        <v>189787</v>
      </c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1">
        <v>4591460</v>
      </c>
      <c r="AB33" s="131">
        <v>4614994</v>
      </c>
      <c r="AC33" s="131">
        <v>4639855</v>
      </c>
    </row>
    <row r="34" spans="1:29" ht="12.75">
      <c r="A34" s="132" t="s">
        <v>627</v>
      </c>
      <c r="B34" s="132" t="s">
        <v>668</v>
      </c>
      <c r="C34" s="131">
        <v>151900</v>
      </c>
      <c r="D34" s="131">
        <v>159191</v>
      </c>
      <c r="E34" s="131">
        <v>166832</v>
      </c>
      <c r="F34" s="131">
        <v>528168</v>
      </c>
      <c r="G34" s="131">
        <v>554580</v>
      </c>
      <c r="H34" s="131">
        <v>629039</v>
      </c>
      <c r="I34" s="131">
        <v>5354763</v>
      </c>
      <c r="J34" s="131">
        <v>5676049</v>
      </c>
      <c r="K34" s="131">
        <v>6016612</v>
      </c>
      <c r="L34" s="131">
        <v>13643</v>
      </c>
      <c r="M34" s="131">
        <v>14541</v>
      </c>
      <c r="N34" s="131">
        <v>15609</v>
      </c>
      <c r="O34" s="131">
        <v>5577480</v>
      </c>
      <c r="P34" s="131">
        <v>5913481</v>
      </c>
      <c r="Q34" s="131">
        <v>6269745</v>
      </c>
      <c r="R34" s="133"/>
      <c r="S34" s="133"/>
      <c r="T34" s="133"/>
      <c r="U34" s="133"/>
      <c r="V34" s="133"/>
      <c r="W34" s="133"/>
      <c r="X34" s="131">
        <v>653393</v>
      </c>
      <c r="Y34" s="131">
        <v>715753</v>
      </c>
      <c r="Z34" s="131">
        <v>798362</v>
      </c>
      <c r="AA34" s="131">
        <v>4022586</v>
      </c>
      <c r="AB34" s="131">
        <v>4378966</v>
      </c>
      <c r="AC34" s="131">
        <v>4731257</v>
      </c>
    </row>
    <row r="35" spans="1:29" ht="12.75">
      <c r="A35" s="132" t="s">
        <v>627</v>
      </c>
      <c r="B35" s="132" t="s">
        <v>667</v>
      </c>
      <c r="C35" s="131">
        <v>51883400</v>
      </c>
      <c r="D35" s="131">
        <v>53566322</v>
      </c>
      <c r="E35" s="131">
        <v>57030145</v>
      </c>
      <c r="F35" s="131">
        <v>25171165</v>
      </c>
      <c r="G35" s="131">
        <v>26794942</v>
      </c>
      <c r="H35" s="131">
        <v>28356840</v>
      </c>
      <c r="I35" s="131">
        <v>227963654</v>
      </c>
      <c r="J35" s="131">
        <v>248728348</v>
      </c>
      <c r="K35" s="131">
        <v>275091719</v>
      </c>
      <c r="L35" s="131">
        <v>45517525</v>
      </c>
      <c r="M35" s="131">
        <v>48974087</v>
      </c>
      <c r="N35" s="131">
        <v>51814623</v>
      </c>
      <c r="O35" s="131">
        <v>18180255</v>
      </c>
      <c r="P35" s="131">
        <v>18877798</v>
      </c>
      <c r="Q35" s="131">
        <v>19917413</v>
      </c>
      <c r="R35" s="131">
        <v>19691136</v>
      </c>
      <c r="S35" s="131">
        <v>20988910</v>
      </c>
      <c r="T35" s="131">
        <v>22418533</v>
      </c>
      <c r="U35" s="131">
        <v>10386960</v>
      </c>
      <c r="V35" s="131">
        <v>11120197</v>
      </c>
      <c r="W35" s="131">
        <v>11853020</v>
      </c>
      <c r="X35" s="131">
        <v>19426476</v>
      </c>
      <c r="Y35" s="131">
        <v>21696004</v>
      </c>
      <c r="Z35" s="131">
        <v>22788766</v>
      </c>
      <c r="AA35" s="131">
        <v>165750072</v>
      </c>
      <c r="AB35" s="131">
        <v>178527258</v>
      </c>
      <c r="AC35" s="131">
        <v>192903740</v>
      </c>
    </row>
    <row r="36" spans="1:29" ht="12.75">
      <c r="A36" s="132" t="s">
        <v>627</v>
      </c>
      <c r="B36" s="132" t="s">
        <v>666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1">
        <v>30141</v>
      </c>
      <c r="P36" s="131">
        <v>31829</v>
      </c>
      <c r="Q36" s="131">
        <v>33615</v>
      </c>
      <c r="R36" s="133"/>
      <c r="S36" s="133"/>
      <c r="T36" s="133"/>
      <c r="U36" s="133"/>
      <c r="V36" s="133"/>
      <c r="W36" s="133"/>
      <c r="X36" s="131">
        <v>9646</v>
      </c>
      <c r="Y36" s="131">
        <v>9984</v>
      </c>
      <c r="Z36" s="131">
        <v>10388</v>
      </c>
      <c r="AA36" s="131">
        <v>23000</v>
      </c>
      <c r="AB36" s="131">
        <v>24610</v>
      </c>
      <c r="AC36" s="131">
        <v>26333</v>
      </c>
    </row>
    <row r="37" spans="1:29" ht="12.75">
      <c r="A37" s="132" t="s">
        <v>627</v>
      </c>
      <c r="B37" s="132" t="s">
        <v>665</v>
      </c>
      <c r="C37" s="131">
        <v>120654406</v>
      </c>
      <c r="D37" s="131">
        <v>125778006</v>
      </c>
      <c r="E37" s="131">
        <v>130567076</v>
      </c>
      <c r="F37" s="131">
        <v>30325336</v>
      </c>
      <c r="G37" s="131">
        <v>40919661</v>
      </c>
      <c r="H37" s="131">
        <v>33253643</v>
      </c>
      <c r="I37" s="131">
        <v>190318041</v>
      </c>
      <c r="J37" s="131">
        <v>203622223</v>
      </c>
      <c r="K37" s="131">
        <v>218475788</v>
      </c>
      <c r="L37" s="131">
        <v>99654229</v>
      </c>
      <c r="M37" s="131">
        <v>107861070</v>
      </c>
      <c r="N37" s="131">
        <v>115200956</v>
      </c>
      <c r="O37" s="131">
        <v>43966418</v>
      </c>
      <c r="P37" s="131">
        <v>46335527</v>
      </c>
      <c r="Q37" s="131">
        <v>49181916</v>
      </c>
      <c r="R37" s="131">
        <v>32915943</v>
      </c>
      <c r="S37" s="131">
        <v>34768940</v>
      </c>
      <c r="T37" s="131">
        <v>36803858</v>
      </c>
      <c r="U37" s="131">
        <v>56721329</v>
      </c>
      <c r="V37" s="131">
        <v>57810680</v>
      </c>
      <c r="W37" s="131">
        <v>59912215</v>
      </c>
      <c r="X37" s="131">
        <v>29849795</v>
      </c>
      <c r="Y37" s="131">
        <v>31518539</v>
      </c>
      <c r="Z37" s="131">
        <v>33049383</v>
      </c>
      <c r="AA37" s="131">
        <v>119051743</v>
      </c>
      <c r="AB37" s="131">
        <v>128437854</v>
      </c>
      <c r="AC37" s="131">
        <v>138426923</v>
      </c>
    </row>
    <row r="38" spans="1:29" ht="12.75">
      <c r="A38" s="132" t="s">
        <v>627</v>
      </c>
      <c r="B38" s="132" t="s">
        <v>664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1">
        <v>3</v>
      </c>
      <c r="Y38" s="131">
        <v>3</v>
      </c>
      <c r="Z38" s="131">
        <v>7</v>
      </c>
      <c r="AA38" s="133"/>
      <c r="AB38" s="133"/>
      <c r="AC38" s="133"/>
    </row>
    <row r="39" spans="1:29" ht="12.75">
      <c r="A39" s="132" t="s">
        <v>627</v>
      </c>
      <c r="B39" s="132" t="s">
        <v>663</v>
      </c>
      <c r="C39" s="133"/>
      <c r="D39" s="133"/>
      <c r="E39" s="133"/>
      <c r="F39" s="131">
        <v>1476635</v>
      </c>
      <c r="G39" s="131">
        <v>1547513</v>
      </c>
      <c r="H39" s="131">
        <v>1621793</v>
      </c>
      <c r="I39" s="131">
        <v>15495330</v>
      </c>
      <c r="J39" s="131">
        <v>16464871</v>
      </c>
      <c r="K39" s="131">
        <v>17495475</v>
      </c>
      <c r="L39" s="131">
        <v>1493359</v>
      </c>
      <c r="M39" s="131">
        <v>1524773</v>
      </c>
      <c r="N39" s="131">
        <v>1571922</v>
      </c>
      <c r="O39" s="131">
        <v>315873</v>
      </c>
      <c r="P39" s="131">
        <v>335622</v>
      </c>
      <c r="Q39" s="131">
        <v>356576</v>
      </c>
      <c r="R39" s="133"/>
      <c r="S39" s="133"/>
      <c r="T39" s="133"/>
      <c r="U39" s="131">
        <v>133226</v>
      </c>
      <c r="V39" s="131">
        <v>136884</v>
      </c>
      <c r="W39" s="131">
        <v>148152</v>
      </c>
      <c r="X39" s="131">
        <v>736931</v>
      </c>
      <c r="Y39" s="131">
        <v>251755</v>
      </c>
      <c r="Z39" s="131">
        <v>267666</v>
      </c>
      <c r="AA39" s="131">
        <v>6773</v>
      </c>
      <c r="AB39" s="131">
        <v>7179</v>
      </c>
      <c r="AC39" s="131">
        <v>7610</v>
      </c>
    </row>
    <row r="40" spans="1:29" ht="12.75">
      <c r="A40" s="132" t="s">
        <v>627</v>
      </c>
      <c r="B40" s="132" t="s">
        <v>662</v>
      </c>
      <c r="C40" s="133"/>
      <c r="D40" s="133"/>
      <c r="E40" s="133"/>
      <c r="F40" s="131">
        <v>27086</v>
      </c>
      <c r="G40" s="131">
        <v>28386</v>
      </c>
      <c r="H40" s="131">
        <v>29750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1">
        <v>3</v>
      </c>
      <c r="Y40" s="131">
        <v>3</v>
      </c>
      <c r="Z40" s="131">
        <v>7</v>
      </c>
      <c r="AA40" s="131">
        <v>793600</v>
      </c>
      <c r="AB40" s="131">
        <v>842000</v>
      </c>
      <c r="AC40" s="131">
        <v>901400</v>
      </c>
    </row>
    <row r="41" spans="1:29" ht="12.75">
      <c r="A41" s="132" t="s">
        <v>627</v>
      </c>
      <c r="B41" s="132" t="s">
        <v>661</v>
      </c>
      <c r="C41" s="131">
        <v>23908769</v>
      </c>
      <c r="D41" s="131">
        <v>24158386</v>
      </c>
      <c r="E41" s="131">
        <v>25308701</v>
      </c>
      <c r="F41" s="131">
        <v>6801625</v>
      </c>
      <c r="G41" s="131">
        <v>8175303</v>
      </c>
      <c r="H41" s="131">
        <v>8862118</v>
      </c>
      <c r="I41" s="131">
        <v>35324934</v>
      </c>
      <c r="J41" s="131">
        <v>37158669</v>
      </c>
      <c r="K41" s="131">
        <v>39013843</v>
      </c>
      <c r="L41" s="131">
        <v>28420033</v>
      </c>
      <c r="M41" s="131">
        <v>31358243</v>
      </c>
      <c r="N41" s="131">
        <v>33801572</v>
      </c>
      <c r="O41" s="131">
        <v>11744453</v>
      </c>
      <c r="P41" s="131">
        <v>12435952</v>
      </c>
      <c r="Q41" s="131">
        <v>13169186</v>
      </c>
      <c r="R41" s="131">
        <v>12645927</v>
      </c>
      <c r="S41" s="131">
        <v>16531143</v>
      </c>
      <c r="T41" s="131">
        <v>20545978</v>
      </c>
      <c r="U41" s="131">
        <v>540600</v>
      </c>
      <c r="V41" s="131">
        <v>573036</v>
      </c>
      <c r="W41" s="131">
        <v>607418</v>
      </c>
      <c r="X41" s="131">
        <v>32342131</v>
      </c>
      <c r="Y41" s="131">
        <v>33441806</v>
      </c>
      <c r="Z41" s="131">
        <v>35351760</v>
      </c>
      <c r="AA41" s="131">
        <v>109621450</v>
      </c>
      <c r="AB41" s="131">
        <v>115514459</v>
      </c>
      <c r="AC41" s="131">
        <v>117546184</v>
      </c>
    </row>
    <row r="42" spans="1:29" ht="12.75">
      <c r="A42" s="132" t="s">
        <v>627</v>
      </c>
      <c r="B42" s="132" t="s">
        <v>660</v>
      </c>
      <c r="C42" s="131">
        <v>35438</v>
      </c>
      <c r="D42" s="131">
        <v>37734</v>
      </c>
      <c r="E42" s="131">
        <v>40165</v>
      </c>
      <c r="F42" s="131">
        <v>52462</v>
      </c>
      <c r="G42" s="131">
        <v>53880</v>
      </c>
      <c r="H42" s="131">
        <v>58848</v>
      </c>
      <c r="I42" s="133"/>
      <c r="J42" s="133"/>
      <c r="K42" s="133"/>
      <c r="L42" s="131">
        <v>11000</v>
      </c>
      <c r="M42" s="131">
        <v>10889</v>
      </c>
      <c r="N42" s="131">
        <v>11090</v>
      </c>
      <c r="O42" s="131">
        <v>13644</v>
      </c>
      <c r="P42" s="131">
        <v>14598</v>
      </c>
      <c r="Q42" s="131">
        <v>15620</v>
      </c>
      <c r="R42" s="133"/>
      <c r="S42" s="133"/>
      <c r="T42" s="133"/>
      <c r="U42" s="133"/>
      <c r="V42" s="133"/>
      <c r="W42" s="133"/>
      <c r="X42" s="133"/>
      <c r="Y42" s="133"/>
      <c r="Z42" s="131">
        <v>1</v>
      </c>
      <c r="AA42" s="133"/>
      <c r="AB42" s="133"/>
      <c r="AC42" s="133"/>
    </row>
    <row r="43" spans="1:29" ht="12.75">
      <c r="A43" s="132" t="s">
        <v>627</v>
      </c>
      <c r="B43" s="132" t="s">
        <v>659</v>
      </c>
      <c r="C43" s="131">
        <v>13803479</v>
      </c>
      <c r="D43" s="131">
        <v>14601407</v>
      </c>
      <c r="E43" s="131">
        <v>15438903</v>
      </c>
      <c r="F43" s="131">
        <v>7858676</v>
      </c>
      <c r="G43" s="131">
        <v>8181278</v>
      </c>
      <c r="H43" s="131">
        <v>8227286</v>
      </c>
      <c r="I43" s="131">
        <v>69096629</v>
      </c>
      <c r="J43" s="131">
        <v>73560808</v>
      </c>
      <c r="K43" s="131">
        <v>78133278</v>
      </c>
      <c r="L43" s="131">
        <v>11978914</v>
      </c>
      <c r="M43" s="131">
        <v>13263395</v>
      </c>
      <c r="N43" s="131">
        <v>13992875</v>
      </c>
      <c r="O43" s="131">
        <v>8420343</v>
      </c>
      <c r="P43" s="131">
        <v>16738626</v>
      </c>
      <c r="Q43" s="131">
        <v>17703725</v>
      </c>
      <c r="R43" s="131">
        <v>5384511</v>
      </c>
      <c r="S43" s="131">
        <v>5664546</v>
      </c>
      <c r="T43" s="131">
        <v>5933869</v>
      </c>
      <c r="U43" s="133"/>
      <c r="V43" s="133"/>
      <c r="W43" s="133"/>
      <c r="X43" s="131">
        <v>2000010</v>
      </c>
      <c r="Y43" s="131">
        <v>2070009</v>
      </c>
      <c r="Z43" s="131">
        <v>2152847</v>
      </c>
      <c r="AA43" s="131">
        <v>7295423</v>
      </c>
      <c r="AB43" s="131">
        <v>8065261</v>
      </c>
      <c r="AC43" s="131">
        <v>8452536</v>
      </c>
    </row>
    <row r="44" spans="1:29" ht="12.75">
      <c r="A44" s="132" t="s">
        <v>627</v>
      </c>
      <c r="B44" s="132" t="s">
        <v>658</v>
      </c>
      <c r="C44" s="131">
        <v>56441004</v>
      </c>
      <c r="D44" s="131">
        <v>59826734</v>
      </c>
      <c r="E44" s="131">
        <v>62096542</v>
      </c>
      <c r="F44" s="131">
        <v>67575274</v>
      </c>
      <c r="G44" s="131">
        <v>75758868</v>
      </c>
      <c r="H44" s="131">
        <v>77045607</v>
      </c>
      <c r="I44" s="131">
        <v>957372280</v>
      </c>
      <c r="J44" s="131">
        <v>1029651843</v>
      </c>
      <c r="K44" s="131">
        <v>1103070129</v>
      </c>
      <c r="L44" s="131">
        <v>128372932</v>
      </c>
      <c r="M44" s="131">
        <v>134090590</v>
      </c>
      <c r="N44" s="131">
        <v>141996763</v>
      </c>
      <c r="O44" s="131">
        <v>119220482</v>
      </c>
      <c r="P44" s="131">
        <v>126168769</v>
      </c>
      <c r="Q44" s="131">
        <v>133504883</v>
      </c>
      <c r="R44" s="131">
        <v>9199537</v>
      </c>
      <c r="S44" s="131">
        <v>9766248</v>
      </c>
      <c r="T44" s="131">
        <v>10428098</v>
      </c>
      <c r="U44" s="131">
        <v>66388871</v>
      </c>
      <c r="V44" s="131">
        <v>70667178</v>
      </c>
      <c r="W44" s="131">
        <v>74598830</v>
      </c>
      <c r="X44" s="131">
        <v>26881586</v>
      </c>
      <c r="Y44" s="131">
        <v>29065198</v>
      </c>
      <c r="Z44" s="131">
        <v>30720896</v>
      </c>
      <c r="AA44" s="131">
        <v>129885701</v>
      </c>
      <c r="AB44" s="131">
        <v>137087684</v>
      </c>
      <c r="AC44" s="131">
        <v>149606111</v>
      </c>
    </row>
    <row r="45" spans="1:29" ht="12.75">
      <c r="A45" s="132" t="s">
        <v>627</v>
      </c>
      <c r="B45" s="132" t="s">
        <v>657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1">
        <v>134925</v>
      </c>
      <c r="Y45" s="131">
        <v>142210</v>
      </c>
      <c r="Z45" s="131">
        <v>145304</v>
      </c>
      <c r="AA45" s="133"/>
      <c r="AB45" s="133"/>
      <c r="AC45" s="133"/>
    </row>
    <row r="46" spans="1:29" ht="12.75">
      <c r="A46" s="132" t="s">
        <v>627</v>
      </c>
      <c r="B46" s="132" t="s">
        <v>656</v>
      </c>
      <c r="C46" s="131">
        <v>350000</v>
      </c>
      <c r="D46" s="133"/>
      <c r="E46" s="133"/>
      <c r="F46" s="133"/>
      <c r="G46" s="133"/>
      <c r="H46" s="133"/>
      <c r="I46" s="131">
        <v>21853365</v>
      </c>
      <c r="J46" s="131">
        <v>23601634</v>
      </c>
      <c r="K46" s="131">
        <v>25489764</v>
      </c>
      <c r="L46" s="131">
        <v>1300698</v>
      </c>
      <c r="M46" s="131">
        <v>1645279</v>
      </c>
      <c r="N46" s="131">
        <v>1756620</v>
      </c>
      <c r="O46" s="131">
        <v>122783</v>
      </c>
      <c r="P46" s="131">
        <v>131378</v>
      </c>
      <c r="Q46" s="131">
        <v>140574</v>
      </c>
      <c r="R46" s="133"/>
      <c r="S46" s="133"/>
      <c r="T46" s="133"/>
      <c r="U46" s="133"/>
      <c r="V46" s="133"/>
      <c r="W46" s="133"/>
      <c r="X46" s="131">
        <v>57018</v>
      </c>
      <c r="Y46" s="131">
        <v>60582</v>
      </c>
      <c r="Z46" s="131">
        <v>64368</v>
      </c>
      <c r="AA46" s="131">
        <v>1500000</v>
      </c>
      <c r="AB46" s="131">
        <v>1500000</v>
      </c>
      <c r="AC46" s="131">
        <v>1500000</v>
      </c>
    </row>
    <row r="47" spans="1:29" ht="12.75">
      <c r="A47" s="132" t="s">
        <v>627</v>
      </c>
      <c r="B47" s="132" t="s">
        <v>655</v>
      </c>
      <c r="C47" s="131">
        <v>61265557</v>
      </c>
      <c r="D47" s="131">
        <v>64249733</v>
      </c>
      <c r="E47" s="131">
        <v>66332468</v>
      </c>
      <c r="F47" s="131">
        <v>25116828</v>
      </c>
      <c r="G47" s="131">
        <v>25968193</v>
      </c>
      <c r="H47" s="131">
        <v>24682563</v>
      </c>
      <c r="I47" s="131">
        <v>23381952</v>
      </c>
      <c r="J47" s="131">
        <v>24692777</v>
      </c>
      <c r="K47" s="131">
        <v>26783781</v>
      </c>
      <c r="L47" s="131">
        <v>45441222</v>
      </c>
      <c r="M47" s="131">
        <v>47734670</v>
      </c>
      <c r="N47" s="131">
        <v>49879909</v>
      </c>
      <c r="O47" s="131">
        <v>25918360</v>
      </c>
      <c r="P47" s="131">
        <v>27273777</v>
      </c>
      <c r="Q47" s="131">
        <v>28620934</v>
      </c>
      <c r="R47" s="131">
        <v>7996839</v>
      </c>
      <c r="S47" s="131">
        <v>8337156</v>
      </c>
      <c r="T47" s="131">
        <v>8865171</v>
      </c>
      <c r="U47" s="131">
        <v>28536590</v>
      </c>
      <c r="V47" s="131">
        <v>31099284</v>
      </c>
      <c r="W47" s="131">
        <v>34064732</v>
      </c>
      <c r="X47" s="131">
        <v>33297847</v>
      </c>
      <c r="Y47" s="131">
        <v>34872102</v>
      </c>
      <c r="Z47" s="131">
        <v>36682525</v>
      </c>
      <c r="AA47" s="131">
        <v>81007740</v>
      </c>
      <c r="AB47" s="131">
        <v>119564265</v>
      </c>
      <c r="AC47" s="131">
        <v>130211287</v>
      </c>
    </row>
    <row r="48" spans="1:29" ht="12.75">
      <c r="A48" s="132" t="s">
        <v>627</v>
      </c>
      <c r="B48" s="132" t="s">
        <v>654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1">
        <v>3</v>
      </c>
      <c r="Y48" s="131">
        <v>3</v>
      </c>
      <c r="Z48" s="131">
        <v>7</v>
      </c>
      <c r="AA48" s="133"/>
      <c r="AB48" s="133"/>
      <c r="AC48" s="133"/>
    </row>
    <row r="49" spans="1:29" ht="12.75">
      <c r="A49" s="132" t="s">
        <v>627</v>
      </c>
      <c r="B49" s="132" t="s">
        <v>653</v>
      </c>
      <c r="C49" s="131">
        <v>2730142</v>
      </c>
      <c r="D49" s="131">
        <v>3162312</v>
      </c>
      <c r="E49" s="131">
        <v>3322262</v>
      </c>
      <c r="F49" s="131">
        <v>2347179</v>
      </c>
      <c r="G49" s="131">
        <v>2488240</v>
      </c>
      <c r="H49" s="131">
        <v>2635936</v>
      </c>
      <c r="I49" s="131">
        <v>71794428</v>
      </c>
      <c r="J49" s="131">
        <v>76000456</v>
      </c>
      <c r="K49" s="131">
        <v>80427001</v>
      </c>
      <c r="L49" s="131">
        <v>6310831</v>
      </c>
      <c r="M49" s="131">
        <v>7744890</v>
      </c>
      <c r="N49" s="131">
        <v>8214475</v>
      </c>
      <c r="O49" s="131">
        <v>11787795</v>
      </c>
      <c r="P49" s="131">
        <v>12542378</v>
      </c>
      <c r="Q49" s="131">
        <v>13117838</v>
      </c>
      <c r="R49" s="131">
        <v>5082104</v>
      </c>
      <c r="S49" s="131">
        <v>5392598</v>
      </c>
      <c r="T49" s="131">
        <v>5648639</v>
      </c>
      <c r="U49" s="131">
        <v>500000</v>
      </c>
      <c r="V49" s="131">
        <v>535000</v>
      </c>
      <c r="W49" s="131">
        <v>572450</v>
      </c>
      <c r="X49" s="131">
        <v>8862086</v>
      </c>
      <c r="Y49" s="131">
        <v>9353981</v>
      </c>
      <c r="Z49" s="131">
        <v>9839436</v>
      </c>
      <c r="AA49" s="131">
        <v>10654837</v>
      </c>
      <c r="AB49" s="131">
        <v>11376944</v>
      </c>
      <c r="AC49" s="131">
        <v>11922328</v>
      </c>
    </row>
    <row r="50" spans="1:29" ht="12.75">
      <c r="A50" s="132" t="s">
        <v>627</v>
      </c>
      <c r="B50" s="132" t="s">
        <v>652</v>
      </c>
      <c r="C50" s="131">
        <v>502564461</v>
      </c>
      <c r="D50" s="131">
        <v>525373959</v>
      </c>
      <c r="E50" s="131">
        <v>544773083</v>
      </c>
      <c r="F50" s="131">
        <v>367863568</v>
      </c>
      <c r="G50" s="131">
        <v>386136991</v>
      </c>
      <c r="H50" s="131">
        <v>409062068</v>
      </c>
      <c r="I50" s="131">
        <v>2504334233</v>
      </c>
      <c r="J50" s="131">
        <v>2665348627</v>
      </c>
      <c r="K50" s="131">
        <v>2852438356</v>
      </c>
      <c r="L50" s="131">
        <v>1180488646</v>
      </c>
      <c r="M50" s="131">
        <v>1266578681</v>
      </c>
      <c r="N50" s="131">
        <v>1349329511</v>
      </c>
      <c r="O50" s="131">
        <v>283438515</v>
      </c>
      <c r="P50" s="131">
        <v>297474891</v>
      </c>
      <c r="Q50" s="131">
        <v>313081708</v>
      </c>
      <c r="R50" s="131">
        <v>309987078</v>
      </c>
      <c r="S50" s="131">
        <v>324739361</v>
      </c>
      <c r="T50" s="131">
        <v>342758038</v>
      </c>
      <c r="U50" s="131">
        <v>339240441</v>
      </c>
      <c r="V50" s="131">
        <v>348545704</v>
      </c>
      <c r="W50" s="131">
        <v>364750003</v>
      </c>
      <c r="X50" s="131">
        <v>148040302</v>
      </c>
      <c r="Y50" s="131">
        <v>158008576</v>
      </c>
      <c r="Z50" s="131">
        <v>166261125</v>
      </c>
      <c r="AA50" s="131">
        <v>1249538027</v>
      </c>
      <c r="AB50" s="131">
        <v>1350535522</v>
      </c>
      <c r="AC50" s="131">
        <v>1459087740</v>
      </c>
    </row>
    <row r="51" spans="1:29" ht="12.75">
      <c r="A51" s="132" t="s">
        <v>627</v>
      </c>
      <c r="B51" s="132" t="s">
        <v>651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1">
        <v>3</v>
      </c>
      <c r="Y51" s="131">
        <v>3</v>
      </c>
      <c r="Z51" s="131">
        <v>7</v>
      </c>
      <c r="AA51" s="133"/>
      <c r="AB51" s="133"/>
      <c r="AC51" s="133"/>
    </row>
    <row r="52" spans="1:29" ht="12.75">
      <c r="A52" s="132" t="s">
        <v>627</v>
      </c>
      <c r="B52" s="132" t="s">
        <v>650</v>
      </c>
      <c r="C52" s="131">
        <v>18645053</v>
      </c>
      <c r="D52" s="131">
        <v>21539171</v>
      </c>
      <c r="E52" s="131">
        <v>22254913</v>
      </c>
      <c r="F52" s="131">
        <v>17054382</v>
      </c>
      <c r="G52" s="131">
        <v>20244008</v>
      </c>
      <c r="H52" s="131">
        <v>21008877</v>
      </c>
      <c r="I52" s="131">
        <v>3683539</v>
      </c>
      <c r="J52" s="131">
        <v>534507</v>
      </c>
      <c r="K52" s="131">
        <v>3942621</v>
      </c>
      <c r="L52" s="131">
        <v>9821963</v>
      </c>
      <c r="M52" s="131">
        <v>11013922</v>
      </c>
      <c r="N52" s="131">
        <v>11708349</v>
      </c>
      <c r="O52" s="131">
        <v>905924</v>
      </c>
      <c r="P52" s="131">
        <v>955933</v>
      </c>
      <c r="Q52" s="131">
        <v>1007941</v>
      </c>
      <c r="R52" s="131">
        <v>32488967</v>
      </c>
      <c r="S52" s="131">
        <v>32749628</v>
      </c>
      <c r="T52" s="131">
        <v>34631304</v>
      </c>
      <c r="U52" s="131">
        <v>3717899</v>
      </c>
      <c r="V52" s="131">
        <v>3915826</v>
      </c>
      <c r="W52" s="131">
        <v>4103357</v>
      </c>
      <c r="X52" s="131">
        <v>9393976</v>
      </c>
      <c r="Y52" s="131">
        <v>10032364</v>
      </c>
      <c r="Z52" s="131">
        <v>10470007</v>
      </c>
      <c r="AA52" s="131">
        <v>12998644</v>
      </c>
      <c r="AB52" s="131">
        <v>13753913</v>
      </c>
      <c r="AC52" s="131">
        <v>14607226</v>
      </c>
    </row>
    <row r="53" spans="1:29" ht="12.75">
      <c r="A53" s="132" t="s">
        <v>627</v>
      </c>
      <c r="B53" s="132" t="s">
        <v>649</v>
      </c>
      <c r="C53" s="131">
        <v>146943481</v>
      </c>
      <c r="D53" s="131">
        <v>153008152</v>
      </c>
      <c r="E53" s="131">
        <v>156223294</v>
      </c>
      <c r="F53" s="131">
        <v>99066251</v>
      </c>
      <c r="G53" s="131">
        <v>108073777</v>
      </c>
      <c r="H53" s="131">
        <v>119311735</v>
      </c>
      <c r="I53" s="131">
        <v>588021233</v>
      </c>
      <c r="J53" s="131">
        <v>615303315</v>
      </c>
      <c r="K53" s="131">
        <v>659126041</v>
      </c>
      <c r="L53" s="131">
        <v>807412052</v>
      </c>
      <c r="M53" s="131">
        <v>884352057</v>
      </c>
      <c r="N53" s="131">
        <v>926275606</v>
      </c>
      <c r="O53" s="131">
        <v>237218109</v>
      </c>
      <c r="P53" s="131">
        <v>251005626</v>
      </c>
      <c r="Q53" s="131">
        <v>274333466</v>
      </c>
      <c r="R53" s="131">
        <v>250923156</v>
      </c>
      <c r="S53" s="131">
        <v>249868314</v>
      </c>
      <c r="T53" s="131">
        <v>266279132</v>
      </c>
      <c r="U53" s="131">
        <v>108774719</v>
      </c>
      <c r="V53" s="131">
        <v>118330108</v>
      </c>
      <c r="W53" s="131">
        <v>124790521</v>
      </c>
      <c r="X53" s="131">
        <v>75562960</v>
      </c>
      <c r="Y53" s="131">
        <v>84753629</v>
      </c>
      <c r="Z53" s="131">
        <v>88820113</v>
      </c>
      <c r="AA53" s="131">
        <v>843497715</v>
      </c>
      <c r="AB53" s="131">
        <v>876304200</v>
      </c>
      <c r="AC53" s="131">
        <v>945025655</v>
      </c>
    </row>
    <row r="54" spans="1:29" ht="12.75">
      <c r="A54" s="132" t="s">
        <v>627</v>
      </c>
      <c r="B54" s="132" t="s">
        <v>648</v>
      </c>
      <c r="C54" s="131">
        <v>10157575</v>
      </c>
      <c r="D54" s="131">
        <v>10627686</v>
      </c>
      <c r="E54" s="131">
        <v>9066734</v>
      </c>
      <c r="F54" s="131">
        <v>5387744</v>
      </c>
      <c r="G54" s="131">
        <v>5394963</v>
      </c>
      <c r="H54" s="131">
        <v>4887082</v>
      </c>
      <c r="I54" s="131">
        <v>77980343</v>
      </c>
      <c r="J54" s="131">
        <v>82793254</v>
      </c>
      <c r="K54" s="131">
        <v>87894721</v>
      </c>
      <c r="L54" s="131">
        <v>13027829</v>
      </c>
      <c r="M54" s="131">
        <v>13726109</v>
      </c>
      <c r="N54" s="131">
        <v>14618366</v>
      </c>
      <c r="O54" s="131">
        <v>2976220</v>
      </c>
      <c r="P54" s="131">
        <v>3161809</v>
      </c>
      <c r="Q54" s="131">
        <v>3359135</v>
      </c>
      <c r="R54" s="131">
        <v>58370418</v>
      </c>
      <c r="S54" s="131">
        <v>56961654</v>
      </c>
      <c r="T54" s="131">
        <v>60529582</v>
      </c>
      <c r="U54" s="131">
        <v>2092733</v>
      </c>
      <c r="V54" s="131">
        <v>2352235</v>
      </c>
      <c r="W54" s="131">
        <v>2488874</v>
      </c>
      <c r="X54" s="131">
        <v>655780</v>
      </c>
      <c r="Y54" s="131">
        <v>648865</v>
      </c>
      <c r="Z54" s="131">
        <v>687027</v>
      </c>
      <c r="AA54" s="131">
        <v>15216903</v>
      </c>
      <c r="AB54" s="131">
        <v>16480446</v>
      </c>
      <c r="AC54" s="131">
        <v>17849325</v>
      </c>
    </row>
    <row r="55" spans="1:29" ht="12.75">
      <c r="A55" s="132" t="s">
        <v>627</v>
      </c>
      <c r="B55" s="132" t="s">
        <v>647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1">
        <v>87086</v>
      </c>
      <c r="S55" s="131">
        <v>92529</v>
      </c>
      <c r="T55" s="131">
        <v>98321</v>
      </c>
      <c r="U55" s="133"/>
      <c r="V55" s="133"/>
      <c r="W55" s="133"/>
      <c r="X55" s="131">
        <v>3</v>
      </c>
      <c r="Y55" s="131">
        <v>3</v>
      </c>
      <c r="Z55" s="131">
        <v>7</v>
      </c>
      <c r="AA55" s="133"/>
      <c r="AB55" s="133"/>
      <c r="AC55" s="133"/>
    </row>
    <row r="56" spans="1:29" ht="12.75">
      <c r="A56" s="132" t="s">
        <v>627</v>
      </c>
      <c r="B56" s="132" t="s">
        <v>646</v>
      </c>
      <c r="C56" s="131">
        <v>62685</v>
      </c>
      <c r="D56" s="131">
        <v>65239</v>
      </c>
      <c r="E56" s="131">
        <v>67662</v>
      </c>
      <c r="F56" s="131">
        <v>843613</v>
      </c>
      <c r="G56" s="131">
        <v>881968</v>
      </c>
      <c r="H56" s="131">
        <v>943706</v>
      </c>
      <c r="I56" s="131">
        <v>648133</v>
      </c>
      <c r="J56" s="131">
        <v>679242</v>
      </c>
      <c r="K56" s="131">
        <v>709811</v>
      </c>
      <c r="L56" s="131">
        <v>620975</v>
      </c>
      <c r="M56" s="131">
        <v>804732</v>
      </c>
      <c r="N56" s="131">
        <v>872934</v>
      </c>
      <c r="O56" s="133"/>
      <c r="P56" s="133"/>
      <c r="Q56" s="133"/>
      <c r="R56" s="131">
        <v>54000</v>
      </c>
      <c r="S56" s="131">
        <v>112968</v>
      </c>
      <c r="T56" s="131">
        <v>118272</v>
      </c>
      <c r="U56" s="131">
        <v>62068</v>
      </c>
      <c r="V56" s="131">
        <v>64924</v>
      </c>
      <c r="W56" s="131">
        <v>67910</v>
      </c>
      <c r="X56" s="131">
        <v>244706</v>
      </c>
      <c r="Y56" s="131">
        <v>350805</v>
      </c>
      <c r="Z56" s="131">
        <v>368811</v>
      </c>
      <c r="AA56" s="131">
        <v>51245</v>
      </c>
      <c r="AB56" s="131">
        <v>54832</v>
      </c>
      <c r="AC56" s="131">
        <v>58670</v>
      </c>
    </row>
    <row r="57" spans="1:29" ht="12.75">
      <c r="A57" s="132" t="s">
        <v>627</v>
      </c>
      <c r="B57" s="132" t="s">
        <v>645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1">
        <v>3</v>
      </c>
      <c r="Y57" s="131">
        <v>3</v>
      </c>
      <c r="Z57" s="131">
        <v>7</v>
      </c>
      <c r="AA57" s="133"/>
      <c r="AB57" s="133"/>
      <c r="AC57" s="133"/>
    </row>
    <row r="58" spans="1:29" ht="12.75">
      <c r="A58" s="132" t="s">
        <v>627</v>
      </c>
      <c r="B58" s="132" t="s">
        <v>644</v>
      </c>
      <c r="C58" s="131">
        <v>7514861</v>
      </c>
      <c r="D58" s="131">
        <v>7726758</v>
      </c>
      <c r="E58" s="131">
        <v>7947848</v>
      </c>
      <c r="F58" s="131">
        <v>18502425</v>
      </c>
      <c r="G58" s="131">
        <v>19362749</v>
      </c>
      <c r="H58" s="131">
        <v>18577666</v>
      </c>
      <c r="I58" s="131">
        <v>14811577</v>
      </c>
      <c r="J58" s="131">
        <v>15700271</v>
      </c>
      <c r="K58" s="131">
        <v>16642287</v>
      </c>
      <c r="L58" s="131">
        <v>233064209</v>
      </c>
      <c r="M58" s="131">
        <v>244127963</v>
      </c>
      <c r="N58" s="131">
        <v>260991981</v>
      </c>
      <c r="O58" s="131">
        <v>1418532</v>
      </c>
      <c r="P58" s="131">
        <v>1507188</v>
      </c>
      <c r="Q58" s="131">
        <v>1601388</v>
      </c>
      <c r="R58" s="131">
        <v>3324936</v>
      </c>
      <c r="S58" s="131">
        <v>4612541</v>
      </c>
      <c r="T58" s="131">
        <v>4833943</v>
      </c>
      <c r="U58" s="131">
        <v>779497</v>
      </c>
      <c r="V58" s="131">
        <v>815354</v>
      </c>
      <c r="W58" s="131">
        <v>852860</v>
      </c>
      <c r="X58" s="131">
        <v>670327</v>
      </c>
      <c r="Y58" s="131">
        <v>734674</v>
      </c>
      <c r="Z58" s="131">
        <v>778950</v>
      </c>
      <c r="AA58" s="131">
        <v>6855245</v>
      </c>
      <c r="AB58" s="131">
        <v>7321713</v>
      </c>
      <c r="AC58" s="131">
        <v>7820517</v>
      </c>
    </row>
    <row r="59" spans="1:29" ht="12.75">
      <c r="A59" s="132" t="s">
        <v>627</v>
      </c>
      <c r="B59" s="132" t="s">
        <v>643</v>
      </c>
      <c r="C59" s="131">
        <v>930378337</v>
      </c>
      <c r="D59" s="131">
        <v>971125821</v>
      </c>
      <c r="E59" s="131">
        <v>1000650037</v>
      </c>
      <c r="F59" s="131">
        <v>541373270</v>
      </c>
      <c r="G59" s="131">
        <v>574153832</v>
      </c>
      <c r="H59" s="131">
        <v>598595841</v>
      </c>
      <c r="I59" s="131">
        <v>4149664703</v>
      </c>
      <c r="J59" s="131">
        <v>4400500615</v>
      </c>
      <c r="K59" s="131">
        <v>4715534836</v>
      </c>
      <c r="L59" s="131">
        <v>2293049284</v>
      </c>
      <c r="M59" s="131">
        <v>2449945330</v>
      </c>
      <c r="N59" s="131">
        <v>2611089596</v>
      </c>
      <c r="O59" s="131">
        <v>791550437</v>
      </c>
      <c r="P59" s="131">
        <v>839630558</v>
      </c>
      <c r="Q59" s="131">
        <v>889946725</v>
      </c>
      <c r="R59" s="131">
        <v>729180747</v>
      </c>
      <c r="S59" s="131">
        <v>770568418</v>
      </c>
      <c r="T59" s="131">
        <v>815273397</v>
      </c>
      <c r="U59" s="131">
        <v>613017704</v>
      </c>
      <c r="V59" s="131">
        <v>634128172</v>
      </c>
      <c r="W59" s="131">
        <v>664273547</v>
      </c>
      <c r="X59" s="131">
        <v>301459980</v>
      </c>
      <c r="Y59" s="131">
        <v>316323209</v>
      </c>
      <c r="Z59" s="131">
        <v>331684406</v>
      </c>
      <c r="AA59" s="131">
        <v>2445379850</v>
      </c>
      <c r="AB59" s="131">
        <v>2628774701</v>
      </c>
      <c r="AC59" s="131">
        <v>2837540488</v>
      </c>
    </row>
    <row r="60" spans="1:29" ht="12.75">
      <c r="A60" s="132" t="s">
        <v>627</v>
      </c>
      <c r="B60" s="132" t="s">
        <v>642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1">
        <v>128400</v>
      </c>
      <c r="M60" s="131">
        <v>137388</v>
      </c>
      <c r="N60" s="131">
        <v>147000</v>
      </c>
      <c r="O60" s="133"/>
      <c r="P60" s="133"/>
      <c r="Q60" s="133"/>
      <c r="R60" s="133"/>
      <c r="S60" s="133"/>
      <c r="T60" s="133"/>
      <c r="U60" s="133"/>
      <c r="V60" s="133"/>
      <c r="W60" s="133"/>
      <c r="X60" s="131">
        <v>3</v>
      </c>
      <c r="Y60" s="131">
        <v>3</v>
      </c>
      <c r="Z60" s="131">
        <v>7</v>
      </c>
      <c r="AA60" s="133"/>
      <c r="AB60" s="133"/>
      <c r="AC60" s="133"/>
    </row>
    <row r="61" spans="1:29" ht="12.75">
      <c r="A61" s="132" t="s">
        <v>627</v>
      </c>
      <c r="B61" s="132" t="s">
        <v>641</v>
      </c>
      <c r="C61" s="131">
        <v>11155061</v>
      </c>
      <c r="D61" s="131">
        <v>11531351</v>
      </c>
      <c r="E61" s="131">
        <v>13404016</v>
      </c>
      <c r="F61" s="131">
        <v>2960883</v>
      </c>
      <c r="G61" s="131">
        <v>3115114</v>
      </c>
      <c r="H61" s="131">
        <v>3112066</v>
      </c>
      <c r="I61" s="131">
        <v>18184165</v>
      </c>
      <c r="J61" s="131">
        <v>19254710</v>
      </c>
      <c r="K61" s="131">
        <v>20375195</v>
      </c>
      <c r="L61" s="131">
        <v>10946947</v>
      </c>
      <c r="M61" s="131">
        <v>11546056</v>
      </c>
      <c r="N61" s="131">
        <v>12193119</v>
      </c>
      <c r="O61" s="131">
        <v>4359760</v>
      </c>
      <c r="P61" s="131">
        <v>4591447</v>
      </c>
      <c r="Q61" s="131">
        <v>4837953</v>
      </c>
      <c r="R61" s="131">
        <v>158922</v>
      </c>
      <c r="S61" s="131">
        <v>170048</v>
      </c>
      <c r="T61" s="131">
        <v>182792</v>
      </c>
      <c r="U61" s="131">
        <v>1214503</v>
      </c>
      <c r="V61" s="131">
        <v>1251960</v>
      </c>
      <c r="W61" s="131">
        <v>1317776</v>
      </c>
      <c r="X61" s="131">
        <v>484588</v>
      </c>
      <c r="Y61" s="131">
        <v>509709</v>
      </c>
      <c r="Z61" s="131">
        <v>524142</v>
      </c>
      <c r="AA61" s="131">
        <v>9664006</v>
      </c>
      <c r="AB61" s="131">
        <v>10220319</v>
      </c>
      <c r="AC61" s="131">
        <v>10763968</v>
      </c>
    </row>
    <row r="62" spans="1:29" ht="12.75">
      <c r="A62" s="132" t="s">
        <v>627</v>
      </c>
      <c r="B62" s="132" t="s">
        <v>640</v>
      </c>
      <c r="C62" s="131">
        <v>1063310</v>
      </c>
      <c r="D62" s="131">
        <v>1116807</v>
      </c>
      <c r="E62" s="131">
        <v>1173047</v>
      </c>
      <c r="F62" s="131">
        <v>44625</v>
      </c>
      <c r="G62" s="131">
        <v>46589</v>
      </c>
      <c r="H62" s="131">
        <v>48639</v>
      </c>
      <c r="I62" s="133"/>
      <c r="J62" s="133"/>
      <c r="K62" s="133"/>
      <c r="L62" s="131">
        <v>1349141</v>
      </c>
      <c r="M62" s="131">
        <v>1405553</v>
      </c>
      <c r="N62" s="131">
        <v>1465688</v>
      </c>
      <c r="O62" s="131">
        <v>237923</v>
      </c>
      <c r="P62" s="131">
        <v>251246</v>
      </c>
      <c r="Q62" s="131">
        <v>265317</v>
      </c>
      <c r="R62" s="131">
        <v>59605</v>
      </c>
      <c r="S62" s="131">
        <v>62347</v>
      </c>
      <c r="T62" s="131">
        <v>65215</v>
      </c>
      <c r="U62" s="131">
        <v>192260</v>
      </c>
      <c r="V62" s="131">
        <v>205569</v>
      </c>
      <c r="W62" s="131">
        <v>220808</v>
      </c>
      <c r="X62" s="131">
        <v>1845531</v>
      </c>
      <c r="Y62" s="131">
        <v>1970786</v>
      </c>
      <c r="Z62" s="131">
        <v>2086692</v>
      </c>
      <c r="AA62" s="131">
        <v>1706340</v>
      </c>
      <c r="AB62" s="131">
        <v>1739517</v>
      </c>
      <c r="AC62" s="131">
        <v>1838403</v>
      </c>
    </row>
    <row r="63" spans="1:29" ht="12.75">
      <c r="A63" s="132" t="s">
        <v>627</v>
      </c>
      <c r="B63" s="132" t="s">
        <v>639</v>
      </c>
      <c r="C63" s="131">
        <v>30003067</v>
      </c>
      <c r="D63" s="131">
        <v>31931217</v>
      </c>
      <c r="E63" s="131">
        <v>33972235</v>
      </c>
      <c r="F63" s="131">
        <v>108013</v>
      </c>
      <c r="G63" s="131">
        <v>114480</v>
      </c>
      <c r="H63" s="131">
        <v>121349</v>
      </c>
      <c r="I63" s="131">
        <v>2608384</v>
      </c>
      <c r="J63" s="131">
        <v>2771409</v>
      </c>
      <c r="K63" s="131">
        <v>2944625</v>
      </c>
      <c r="L63" s="131">
        <v>81927275</v>
      </c>
      <c r="M63" s="131">
        <v>87379580</v>
      </c>
      <c r="N63" s="131">
        <v>93308144</v>
      </c>
      <c r="O63" s="131">
        <v>2186076</v>
      </c>
      <c r="P63" s="131">
        <v>2286636</v>
      </c>
      <c r="Q63" s="131">
        <v>2391822</v>
      </c>
      <c r="R63" s="131">
        <v>5051917</v>
      </c>
      <c r="S63" s="131">
        <v>5396182</v>
      </c>
      <c r="T63" s="131">
        <v>5764235</v>
      </c>
      <c r="U63" s="131">
        <v>568073</v>
      </c>
      <c r="V63" s="131">
        <v>603531</v>
      </c>
      <c r="W63" s="131">
        <v>641348</v>
      </c>
      <c r="X63" s="131">
        <v>1833972</v>
      </c>
      <c r="Y63" s="131">
        <v>1976208</v>
      </c>
      <c r="Z63" s="131">
        <v>1995841</v>
      </c>
      <c r="AA63" s="131">
        <v>9141300</v>
      </c>
      <c r="AB63" s="131">
        <v>9807038</v>
      </c>
      <c r="AC63" s="131">
        <v>10252358</v>
      </c>
    </row>
    <row r="64" spans="1:29" ht="12.75">
      <c r="A64" s="132" t="s">
        <v>627</v>
      </c>
      <c r="B64" s="132" t="s">
        <v>638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1">
        <v>3</v>
      </c>
      <c r="Y64" s="131">
        <v>3</v>
      </c>
      <c r="Z64" s="131">
        <v>7</v>
      </c>
      <c r="AA64" s="133"/>
      <c r="AB64" s="133"/>
      <c r="AC64" s="133"/>
    </row>
    <row r="65" spans="1:29" ht="12.75">
      <c r="A65" s="132" t="s">
        <v>627</v>
      </c>
      <c r="B65" s="132" t="s">
        <v>637</v>
      </c>
      <c r="C65" s="131">
        <v>32683574</v>
      </c>
      <c r="D65" s="131">
        <v>33039030</v>
      </c>
      <c r="E65" s="131">
        <v>34293504</v>
      </c>
      <c r="F65" s="131">
        <v>39201984</v>
      </c>
      <c r="G65" s="131">
        <v>41761341</v>
      </c>
      <c r="H65" s="131">
        <v>41235818</v>
      </c>
      <c r="I65" s="131">
        <v>483919137</v>
      </c>
      <c r="J65" s="131">
        <v>513222745</v>
      </c>
      <c r="K65" s="131">
        <v>545123386</v>
      </c>
      <c r="L65" s="131">
        <v>119326959</v>
      </c>
      <c r="M65" s="131">
        <v>127045869</v>
      </c>
      <c r="N65" s="131">
        <v>135418041</v>
      </c>
      <c r="O65" s="131">
        <v>9992326</v>
      </c>
      <c r="P65" s="131">
        <v>10657430</v>
      </c>
      <c r="Q65" s="131">
        <v>11513772</v>
      </c>
      <c r="R65" s="131">
        <v>30616853</v>
      </c>
      <c r="S65" s="131">
        <v>31935238</v>
      </c>
      <c r="T65" s="131">
        <v>33956968</v>
      </c>
      <c r="U65" s="131">
        <v>22076240</v>
      </c>
      <c r="V65" s="131">
        <v>21082432</v>
      </c>
      <c r="W65" s="131">
        <v>21928519</v>
      </c>
      <c r="X65" s="131">
        <v>7222217</v>
      </c>
      <c r="Y65" s="131">
        <v>7723575</v>
      </c>
      <c r="Z65" s="131">
        <v>8116885</v>
      </c>
      <c r="AA65" s="131">
        <v>73877916</v>
      </c>
      <c r="AB65" s="131">
        <v>77691067</v>
      </c>
      <c r="AC65" s="131">
        <v>83950290</v>
      </c>
    </row>
    <row r="66" spans="1:29" ht="12.75">
      <c r="A66" s="132" t="s">
        <v>627</v>
      </c>
      <c r="B66" s="132" t="s">
        <v>636</v>
      </c>
      <c r="C66" s="131">
        <v>46636565</v>
      </c>
      <c r="D66" s="131">
        <v>47961835</v>
      </c>
      <c r="E66" s="131">
        <v>49625056</v>
      </c>
      <c r="F66" s="131">
        <v>57555595</v>
      </c>
      <c r="G66" s="131">
        <v>60347976</v>
      </c>
      <c r="H66" s="131">
        <v>62107313</v>
      </c>
      <c r="I66" s="131">
        <v>643267411</v>
      </c>
      <c r="J66" s="131">
        <v>661623822</v>
      </c>
      <c r="K66" s="131">
        <v>704946216</v>
      </c>
      <c r="L66" s="131">
        <v>205342192</v>
      </c>
      <c r="M66" s="131">
        <v>208876368</v>
      </c>
      <c r="N66" s="131">
        <v>218992292</v>
      </c>
      <c r="O66" s="131">
        <v>41866239</v>
      </c>
      <c r="P66" s="131">
        <v>44262112</v>
      </c>
      <c r="Q66" s="131">
        <v>47178851</v>
      </c>
      <c r="R66" s="131">
        <v>160123466</v>
      </c>
      <c r="S66" s="131">
        <v>167588968</v>
      </c>
      <c r="T66" s="131">
        <v>176899752</v>
      </c>
      <c r="U66" s="131">
        <v>50079634</v>
      </c>
      <c r="V66" s="131">
        <v>52728301</v>
      </c>
      <c r="W66" s="131">
        <v>56268809</v>
      </c>
      <c r="X66" s="131">
        <v>25274510</v>
      </c>
      <c r="Y66" s="131">
        <v>26795672</v>
      </c>
      <c r="Z66" s="131">
        <v>28071891</v>
      </c>
      <c r="AA66" s="131">
        <v>252536038</v>
      </c>
      <c r="AB66" s="131">
        <v>269965411</v>
      </c>
      <c r="AC66" s="131">
        <v>289978188</v>
      </c>
    </row>
    <row r="67" spans="1:29" ht="12.75">
      <c r="A67" s="132" t="s">
        <v>627</v>
      </c>
      <c r="B67" s="132" t="s">
        <v>635</v>
      </c>
      <c r="C67" s="131">
        <v>124584517</v>
      </c>
      <c r="D67" s="131">
        <v>131248498</v>
      </c>
      <c r="E67" s="131">
        <v>136655813</v>
      </c>
      <c r="F67" s="131">
        <v>106756449</v>
      </c>
      <c r="G67" s="131">
        <v>147181889</v>
      </c>
      <c r="H67" s="131">
        <v>172410827</v>
      </c>
      <c r="I67" s="131">
        <v>1082677938</v>
      </c>
      <c r="J67" s="131">
        <v>1159579289</v>
      </c>
      <c r="K67" s="131">
        <v>1244016804</v>
      </c>
      <c r="L67" s="131">
        <v>402030715</v>
      </c>
      <c r="M67" s="131">
        <v>425208883</v>
      </c>
      <c r="N67" s="131">
        <v>452949403</v>
      </c>
      <c r="O67" s="131">
        <v>44817202</v>
      </c>
      <c r="P67" s="131">
        <v>47955767</v>
      </c>
      <c r="Q67" s="131">
        <v>51743446</v>
      </c>
      <c r="R67" s="131">
        <v>218288402</v>
      </c>
      <c r="S67" s="131">
        <v>228553379</v>
      </c>
      <c r="T67" s="131">
        <v>240847239</v>
      </c>
      <c r="U67" s="131">
        <v>16513595</v>
      </c>
      <c r="V67" s="131">
        <v>18280914</v>
      </c>
      <c r="W67" s="131">
        <v>22624286</v>
      </c>
      <c r="X67" s="131">
        <v>13323601</v>
      </c>
      <c r="Y67" s="131">
        <v>14113157</v>
      </c>
      <c r="Z67" s="131">
        <v>14905995</v>
      </c>
      <c r="AA67" s="131">
        <v>124482632</v>
      </c>
      <c r="AB67" s="131">
        <v>130590450</v>
      </c>
      <c r="AC67" s="131">
        <v>140660846</v>
      </c>
    </row>
    <row r="68" spans="1:29" ht="12.75">
      <c r="A68" s="132" t="s">
        <v>627</v>
      </c>
      <c r="B68" s="132" t="s">
        <v>634</v>
      </c>
      <c r="C68" s="131">
        <v>170488</v>
      </c>
      <c r="D68" s="131">
        <v>181155</v>
      </c>
      <c r="E68" s="131">
        <v>191905</v>
      </c>
      <c r="F68" s="131">
        <v>170187</v>
      </c>
      <c r="G68" s="131">
        <v>178454</v>
      </c>
      <c r="H68" s="131">
        <v>186793</v>
      </c>
      <c r="I68" s="131">
        <v>869465</v>
      </c>
      <c r="J68" s="131">
        <v>975159</v>
      </c>
      <c r="K68" s="131">
        <v>1098591</v>
      </c>
      <c r="L68" s="131">
        <v>474507</v>
      </c>
      <c r="M68" s="131">
        <v>508885</v>
      </c>
      <c r="N68" s="131">
        <v>401043</v>
      </c>
      <c r="O68" s="131">
        <v>271355</v>
      </c>
      <c r="P68" s="131">
        <v>287426</v>
      </c>
      <c r="Q68" s="131">
        <v>304454</v>
      </c>
      <c r="R68" s="131">
        <v>547244</v>
      </c>
      <c r="S68" s="131">
        <v>585549</v>
      </c>
      <c r="T68" s="131">
        <v>629466</v>
      </c>
      <c r="U68" s="131">
        <v>299878</v>
      </c>
      <c r="V68" s="131">
        <v>316374</v>
      </c>
      <c r="W68" s="131">
        <v>333458</v>
      </c>
      <c r="X68" s="131">
        <v>34280</v>
      </c>
      <c r="Y68" s="131">
        <v>35773</v>
      </c>
      <c r="Z68" s="131">
        <v>37007</v>
      </c>
      <c r="AA68" s="131">
        <v>252825</v>
      </c>
      <c r="AB68" s="131">
        <v>270618</v>
      </c>
      <c r="AC68" s="131">
        <v>287974</v>
      </c>
    </row>
    <row r="69" spans="1:29" ht="12.75">
      <c r="A69" s="132" t="s">
        <v>627</v>
      </c>
      <c r="B69" s="132" t="s">
        <v>633</v>
      </c>
      <c r="C69" s="131">
        <v>322948475</v>
      </c>
      <c r="D69" s="131">
        <v>333897975</v>
      </c>
      <c r="E69" s="131">
        <v>340653059</v>
      </c>
      <c r="F69" s="131">
        <v>349747060</v>
      </c>
      <c r="G69" s="131">
        <v>368194277</v>
      </c>
      <c r="H69" s="131">
        <v>387795644</v>
      </c>
      <c r="I69" s="131">
        <v>1318821085</v>
      </c>
      <c r="J69" s="131">
        <v>1398736340</v>
      </c>
      <c r="K69" s="131">
        <v>1502050262</v>
      </c>
      <c r="L69" s="131">
        <v>857529493</v>
      </c>
      <c r="M69" s="131">
        <v>915019067</v>
      </c>
      <c r="N69" s="131">
        <v>959506690</v>
      </c>
      <c r="O69" s="131">
        <v>411044741</v>
      </c>
      <c r="P69" s="131">
        <v>433866478</v>
      </c>
      <c r="Q69" s="131">
        <v>459690282</v>
      </c>
      <c r="R69" s="131">
        <v>329788052</v>
      </c>
      <c r="S69" s="131">
        <v>344912009</v>
      </c>
      <c r="T69" s="131">
        <v>365290213</v>
      </c>
      <c r="U69" s="131">
        <v>185644256</v>
      </c>
      <c r="V69" s="131">
        <v>190753795</v>
      </c>
      <c r="W69" s="131">
        <v>199080785</v>
      </c>
      <c r="X69" s="131">
        <v>119212662</v>
      </c>
      <c r="Y69" s="131">
        <v>125511497</v>
      </c>
      <c r="Z69" s="131">
        <v>132086219</v>
      </c>
      <c r="AA69" s="131">
        <v>342902434</v>
      </c>
      <c r="AB69" s="131">
        <v>368344904</v>
      </c>
      <c r="AC69" s="131">
        <v>394049246</v>
      </c>
    </row>
    <row r="70" spans="1:29" ht="12.75">
      <c r="A70" s="132" t="s">
        <v>627</v>
      </c>
      <c r="B70" s="132" t="s">
        <v>632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1">
        <v>57708</v>
      </c>
      <c r="M70" s="131">
        <v>61740</v>
      </c>
      <c r="N70" s="131">
        <v>66072</v>
      </c>
      <c r="O70" s="131">
        <v>106624</v>
      </c>
      <c r="P70" s="131">
        <v>112595</v>
      </c>
      <c r="Q70" s="131">
        <v>118900</v>
      </c>
      <c r="R70" s="133"/>
      <c r="S70" s="133"/>
      <c r="T70" s="133"/>
      <c r="U70" s="133"/>
      <c r="V70" s="133"/>
      <c r="W70" s="133"/>
      <c r="X70" s="131">
        <v>3</v>
      </c>
      <c r="Y70" s="131">
        <v>3</v>
      </c>
      <c r="Z70" s="131">
        <v>7</v>
      </c>
      <c r="AA70" s="133"/>
      <c r="AB70" s="133"/>
      <c r="AC70" s="133"/>
    </row>
    <row r="71" spans="1:29" ht="12.75">
      <c r="A71" s="132" t="s">
        <v>627</v>
      </c>
      <c r="B71" s="132" t="s">
        <v>631</v>
      </c>
      <c r="C71" s="131">
        <v>45675591</v>
      </c>
      <c r="D71" s="131">
        <v>47510711</v>
      </c>
      <c r="E71" s="131">
        <v>49147257</v>
      </c>
      <c r="F71" s="131">
        <v>29235810</v>
      </c>
      <c r="G71" s="131">
        <v>36112893</v>
      </c>
      <c r="H71" s="131">
        <v>32511633</v>
      </c>
      <c r="I71" s="131">
        <v>278272143</v>
      </c>
      <c r="J71" s="131">
        <v>294974361</v>
      </c>
      <c r="K71" s="131">
        <v>315030117</v>
      </c>
      <c r="L71" s="131">
        <v>95989138</v>
      </c>
      <c r="M71" s="131">
        <v>102323845</v>
      </c>
      <c r="N71" s="131">
        <v>108852194</v>
      </c>
      <c r="O71" s="131">
        <v>39395190</v>
      </c>
      <c r="P71" s="131">
        <v>41474168</v>
      </c>
      <c r="Q71" s="131">
        <v>43847427</v>
      </c>
      <c r="R71" s="131">
        <v>34949572</v>
      </c>
      <c r="S71" s="131">
        <v>33088123</v>
      </c>
      <c r="T71" s="131">
        <v>34639021</v>
      </c>
      <c r="U71" s="131">
        <v>28519965</v>
      </c>
      <c r="V71" s="131">
        <v>29987252</v>
      </c>
      <c r="W71" s="131">
        <v>31764864</v>
      </c>
      <c r="X71" s="131">
        <v>18659794</v>
      </c>
      <c r="Y71" s="131">
        <v>19726009</v>
      </c>
      <c r="Z71" s="131">
        <v>21073742</v>
      </c>
      <c r="AA71" s="131">
        <v>89874246</v>
      </c>
      <c r="AB71" s="131">
        <v>96252758</v>
      </c>
      <c r="AC71" s="131">
        <v>103439960</v>
      </c>
    </row>
    <row r="72" spans="1:29" ht="12.75">
      <c r="A72" s="132" t="s">
        <v>627</v>
      </c>
      <c r="B72" s="132" t="s">
        <v>630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1">
        <v>1788</v>
      </c>
      <c r="M72" s="131">
        <v>1908</v>
      </c>
      <c r="N72" s="131">
        <v>2040</v>
      </c>
      <c r="O72" s="131">
        <v>6221</v>
      </c>
      <c r="P72" s="131">
        <v>6608</v>
      </c>
      <c r="Q72" s="131">
        <v>7023</v>
      </c>
      <c r="R72" s="133"/>
      <c r="S72" s="133"/>
      <c r="T72" s="133"/>
      <c r="U72" s="133"/>
      <c r="V72" s="133"/>
      <c r="W72" s="133"/>
      <c r="X72" s="131">
        <v>1803</v>
      </c>
      <c r="Y72" s="131">
        <v>2026</v>
      </c>
      <c r="Z72" s="131">
        <v>2151</v>
      </c>
      <c r="AA72" s="131">
        <v>7200</v>
      </c>
      <c r="AB72" s="131">
        <v>7704</v>
      </c>
      <c r="AC72" s="131">
        <v>8244</v>
      </c>
    </row>
    <row r="73" spans="1:29" ht="12.75">
      <c r="A73" s="132" t="s">
        <v>627</v>
      </c>
      <c r="B73" s="132" t="s">
        <v>629</v>
      </c>
      <c r="C73" s="131">
        <v>4457566</v>
      </c>
      <c r="D73" s="131">
        <v>4407847</v>
      </c>
      <c r="E73" s="131">
        <v>4644586</v>
      </c>
      <c r="F73" s="131">
        <v>1350000</v>
      </c>
      <c r="G73" s="131">
        <v>1437750</v>
      </c>
      <c r="H73" s="131">
        <v>1531204</v>
      </c>
      <c r="I73" s="131">
        <v>189867269</v>
      </c>
      <c r="J73" s="131">
        <v>202211187</v>
      </c>
      <c r="K73" s="131">
        <v>214922507</v>
      </c>
      <c r="L73" s="131">
        <v>1893110</v>
      </c>
      <c r="M73" s="131">
        <v>2533019</v>
      </c>
      <c r="N73" s="131">
        <v>2685152</v>
      </c>
      <c r="O73" s="131">
        <v>5134965</v>
      </c>
      <c r="P73" s="131">
        <v>12492318</v>
      </c>
      <c r="Q73" s="131">
        <v>12608258</v>
      </c>
      <c r="R73" s="131">
        <v>1292996</v>
      </c>
      <c r="S73" s="131">
        <v>1352128</v>
      </c>
      <c r="T73" s="131">
        <v>1414729</v>
      </c>
      <c r="U73" s="131">
        <v>24125509</v>
      </c>
      <c r="V73" s="131">
        <v>25039975</v>
      </c>
      <c r="W73" s="131">
        <v>26380404</v>
      </c>
      <c r="X73" s="131">
        <v>11988056</v>
      </c>
      <c r="Y73" s="131">
        <v>12737379</v>
      </c>
      <c r="Z73" s="131">
        <v>13482122</v>
      </c>
      <c r="AA73" s="131">
        <v>7552863</v>
      </c>
      <c r="AB73" s="131">
        <v>7820701</v>
      </c>
      <c r="AC73" s="131">
        <v>8426284</v>
      </c>
    </row>
    <row r="74" spans="1:29" ht="12.75">
      <c r="A74" s="132" t="s">
        <v>627</v>
      </c>
      <c r="B74" s="132" t="s">
        <v>628</v>
      </c>
      <c r="C74" s="133"/>
      <c r="D74" s="133"/>
      <c r="E74" s="131">
        <v>12</v>
      </c>
      <c r="F74" s="133"/>
      <c r="G74" s="133"/>
      <c r="H74" s="133"/>
      <c r="I74" s="131"/>
      <c r="J74" s="131"/>
      <c r="K74" s="131"/>
      <c r="L74" s="133"/>
      <c r="M74" s="133"/>
      <c r="N74" s="133"/>
      <c r="O74" s="133"/>
      <c r="P74" s="133"/>
      <c r="Q74" s="133"/>
      <c r="R74" s="133"/>
      <c r="S74" s="133"/>
      <c r="T74" s="133"/>
      <c r="U74" s="131"/>
      <c r="V74" s="131"/>
      <c r="W74" s="131"/>
      <c r="X74" s="131">
        <v>3</v>
      </c>
      <c r="Y74" s="131">
        <v>3</v>
      </c>
      <c r="Z74" s="131">
        <v>8</v>
      </c>
      <c r="AA74" s="133"/>
      <c r="AB74" s="133"/>
      <c r="AC74" s="133"/>
    </row>
    <row r="75" spans="1:29" ht="12.75">
      <c r="A75" s="132" t="s">
        <v>627</v>
      </c>
      <c r="B75" s="132" t="s">
        <v>626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1">
        <v>3</v>
      </c>
      <c r="Y75" s="131">
        <v>3</v>
      </c>
      <c r="Z75" s="131">
        <v>7</v>
      </c>
      <c r="AA75" s="133"/>
      <c r="AB75" s="133"/>
      <c r="AC75" s="133"/>
    </row>
    <row r="76" spans="1:29" ht="12.75">
      <c r="A76" s="130" t="s">
        <v>625</v>
      </c>
      <c r="B76" s="129"/>
      <c r="C76" s="128">
        <v>9135308543</v>
      </c>
      <c r="D76" s="128">
        <v>9530081828</v>
      </c>
      <c r="E76" s="128">
        <v>10027745920</v>
      </c>
      <c r="F76" s="128">
        <v>6295891708</v>
      </c>
      <c r="G76" s="128">
        <v>6756791779</v>
      </c>
      <c r="H76" s="128">
        <v>7078257239</v>
      </c>
      <c r="I76" s="128">
        <v>41545661893</v>
      </c>
      <c r="J76" s="128">
        <v>44131774268</v>
      </c>
      <c r="K76" s="128">
        <v>47315431477</v>
      </c>
      <c r="L76" s="128">
        <v>20812091510</v>
      </c>
      <c r="M76" s="128">
        <v>22161913681</v>
      </c>
      <c r="N76" s="128">
        <v>23643261890</v>
      </c>
      <c r="O76" s="128">
        <v>6643663948</v>
      </c>
      <c r="P76" s="128">
        <v>7034398079</v>
      </c>
      <c r="Q76" s="128">
        <v>7465721320</v>
      </c>
      <c r="R76" s="128">
        <v>6740465528</v>
      </c>
      <c r="S76" s="128">
        <v>7026541355</v>
      </c>
      <c r="T76" s="128">
        <v>7444219346</v>
      </c>
      <c r="U76" s="128">
        <v>5290731603</v>
      </c>
      <c r="V76" s="128">
        <v>5474093188</v>
      </c>
      <c r="W76" s="128">
        <v>5769774424</v>
      </c>
      <c r="X76" s="128">
        <v>2942504608</v>
      </c>
      <c r="Y76" s="128">
        <v>3117226637</v>
      </c>
      <c r="Z76" s="128">
        <v>3268120502</v>
      </c>
      <c r="AA76" s="128">
        <v>22486741980</v>
      </c>
      <c r="AB76" s="128">
        <v>24296302625</v>
      </c>
      <c r="AC76" s="128">
        <v>26163254012</v>
      </c>
    </row>
    <row r="77" spans="1:29" ht="12.75">
      <c r="A77" s="127" t="s">
        <v>120</v>
      </c>
      <c r="B77" s="126"/>
      <c r="C77" s="125">
        <v>9135308543</v>
      </c>
      <c r="D77" s="125">
        <v>9530081828</v>
      </c>
      <c r="E77" s="125">
        <v>10027745920</v>
      </c>
      <c r="F77" s="125">
        <v>6295891708</v>
      </c>
      <c r="G77" s="125">
        <v>6756791779</v>
      </c>
      <c r="H77" s="125">
        <v>7078257239</v>
      </c>
      <c r="I77" s="125">
        <v>41545661893</v>
      </c>
      <c r="J77" s="125">
        <v>44131774268</v>
      </c>
      <c r="K77" s="125">
        <v>47315431477</v>
      </c>
      <c r="L77" s="125">
        <v>20812091510</v>
      </c>
      <c r="M77" s="125">
        <v>22161913681</v>
      </c>
      <c r="N77" s="125">
        <v>23643261890</v>
      </c>
      <c r="O77" s="125">
        <v>6643663948</v>
      </c>
      <c r="P77" s="125">
        <v>7034398079</v>
      </c>
      <c r="Q77" s="125">
        <v>7465721320</v>
      </c>
      <c r="R77" s="125">
        <v>6740465528</v>
      </c>
      <c r="S77" s="125">
        <v>7026541355</v>
      </c>
      <c r="T77" s="125">
        <v>7444219346</v>
      </c>
      <c r="U77" s="125">
        <v>5290731603</v>
      </c>
      <c r="V77" s="125">
        <v>5474093188</v>
      </c>
      <c r="W77" s="125">
        <v>5769774424</v>
      </c>
      <c r="X77" s="125">
        <v>2942504608</v>
      </c>
      <c r="Y77" s="125">
        <v>3117226637</v>
      </c>
      <c r="Z77" s="125">
        <v>3268120502</v>
      </c>
      <c r="AA77" s="125">
        <v>22486741980</v>
      </c>
      <c r="AB77" s="125">
        <v>24296302625</v>
      </c>
      <c r="AC77" s="125">
        <v>26163254012</v>
      </c>
    </row>
    <row r="78" spans="1:29" ht="12.75" customHeight="1">
      <c r="A78" s="178" t="s">
        <v>121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</row>
    <row r="79" spans="1:29" ht="12.75" customHeight="1">
      <c r="A79" s="178" t="s">
        <v>694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</row>
  </sheetData>
  <sheetProtection/>
  <mergeCells count="24">
    <mergeCell ref="A78:AC78"/>
    <mergeCell ref="A79:AC79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4.28125" style="124" bestFit="1" customWidth="1"/>
    <col min="2" max="2" width="33.140625" style="124" bestFit="1" customWidth="1"/>
    <col min="3" max="29" width="14.28125" style="124" bestFit="1" customWidth="1"/>
    <col min="30" max="16384" width="9.140625" style="124" customWidth="1"/>
  </cols>
  <sheetData>
    <row r="1" spans="1:29" ht="12.75" customHeight="1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3:29" ht="12.75">
      <c r="C3" s="177" t="s">
        <v>122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ht="12.75">
      <c r="A4" s="136"/>
      <c r="B4" s="136"/>
      <c r="C4" s="177" t="s">
        <v>123</v>
      </c>
      <c r="D4" s="178"/>
      <c r="E4" s="178"/>
      <c r="F4" s="177" t="s">
        <v>124</v>
      </c>
      <c r="G4" s="178"/>
      <c r="H4" s="178"/>
      <c r="I4" s="177" t="s">
        <v>125</v>
      </c>
      <c r="J4" s="178"/>
      <c r="K4" s="178"/>
      <c r="L4" s="177" t="s">
        <v>126</v>
      </c>
      <c r="M4" s="178"/>
      <c r="N4" s="178"/>
      <c r="O4" s="177" t="s">
        <v>127</v>
      </c>
      <c r="P4" s="178"/>
      <c r="Q4" s="178"/>
      <c r="R4" s="177" t="s">
        <v>128</v>
      </c>
      <c r="S4" s="178"/>
      <c r="T4" s="178"/>
      <c r="U4" s="177" t="s">
        <v>129</v>
      </c>
      <c r="V4" s="178"/>
      <c r="W4" s="178"/>
      <c r="X4" s="177" t="s">
        <v>130</v>
      </c>
      <c r="Y4" s="178"/>
      <c r="Z4" s="178"/>
      <c r="AA4" s="177" t="s">
        <v>131</v>
      </c>
      <c r="AB4" s="178"/>
      <c r="AC4" s="178"/>
    </row>
    <row r="5" spans="1:29" ht="12.75">
      <c r="A5" s="136"/>
      <c r="B5" s="136"/>
      <c r="C5" s="177" t="s">
        <v>76</v>
      </c>
      <c r="D5" s="178"/>
      <c r="E5" s="178"/>
      <c r="F5" s="177" t="s">
        <v>76</v>
      </c>
      <c r="G5" s="178"/>
      <c r="H5" s="178"/>
      <c r="I5" s="177" t="s">
        <v>76</v>
      </c>
      <c r="J5" s="178"/>
      <c r="K5" s="178"/>
      <c r="L5" s="177" t="s">
        <v>76</v>
      </c>
      <c r="M5" s="178"/>
      <c r="N5" s="178"/>
      <c r="O5" s="177" t="s">
        <v>76</v>
      </c>
      <c r="P5" s="178"/>
      <c r="Q5" s="178"/>
      <c r="R5" s="177" t="s">
        <v>76</v>
      </c>
      <c r="S5" s="178"/>
      <c r="T5" s="178"/>
      <c r="U5" s="177" t="s">
        <v>76</v>
      </c>
      <c r="V5" s="178"/>
      <c r="W5" s="178"/>
      <c r="X5" s="177" t="s">
        <v>76</v>
      </c>
      <c r="Y5" s="178"/>
      <c r="Z5" s="178"/>
      <c r="AA5" s="177" t="s">
        <v>76</v>
      </c>
      <c r="AB5" s="178"/>
      <c r="AC5" s="178"/>
    </row>
    <row r="6" spans="1:29" ht="12.75">
      <c r="A6" s="136"/>
      <c r="B6" s="136"/>
      <c r="C6" s="132" t="s">
        <v>77</v>
      </c>
      <c r="D6" s="132" t="s">
        <v>78</v>
      </c>
      <c r="E6" s="132" t="s">
        <v>79</v>
      </c>
      <c r="F6" s="132" t="s">
        <v>77</v>
      </c>
      <c r="G6" s="132" t="s">
        <v>78</v>
      </c>
      <c r="H6" s="132" t="s">
        <v>79</v>
      </c>
      <c r="I6" s="132" t="s">
        <v>77</v>
      </c>
      <c r="J6" s="132" t="s">
        <v>78</v>
      </c>
      <c r="K6" s="132" t="s">
        <v>79</v>
      </c>
      <c r="L6" s="132" t="s">
        <v>77</v>
      </c>
      <c r="M6" s="132" t="s">
        <v>78</v>
      </c>
      <c r="N6" s="132" t="s">
        <v>79</v>
      </c>
      <c r="O6" s="132" t="s">
        <v>77</v>
      </c>
      <c r="P6" s="132" t="s">
        <v>78</v>
      </c>
      <c r="Q6" s="132" t="s">
        <v>79</v>
      </c>
      <c r="R6" s="132" t="s">
        <v>77</v>
      </c>
      <c r="S6" s="132" t="s">
        <v>78</v>
      </c>
      <c r="T6" s="132" t="s">
        <v>79</v>
      </c>
      <c r="U6" s="132" t="s">
        <v>77</v>
      </c>
      <c r="V6" s="132" t="s">
        <v>78</v>
      </c>
      <c r="W6" s="132" t="s">
        <v>79</v>
      </c>
      <c r="X6" s="132" t="s">
        <v>77</v>
      </c>
      <c r="Y6" s="132" t="s">
        <v>78</v>
      </c>
      <c r="Z6" s="132" t="s">
        <v>79</v>
      </c>
      <c r="AA6" s="132" t="s">
        <v>77</v>
      </c>
      <c r="AB6" s="132" t="s">
        <v>78</v>
      </c>
      <c r="AC6" s="132" t="s">
        <v>79</v>
      </c>
    </row>
    <row r="7" spans="1:29" ht="12.75">
      <c r="A7" s="135" t="s">
        <v>80</v>
      </c>
      <c r="B7" s="135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2.75" customHeight="1">
      <c r="A8" s="179" t="s">
        <v>82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2.75">
      <c r="A9" s="132" t="s">
        <v>697</v>
      </c>
      <c r="B9" s="132" t="s">
        <v>686</v>
      </c>
      <c r="C9" s="131">
        <v>441233226</v>
      </c>
      <c r="D9" s="131">
        <v>460145102</v>
      </c>
      <c r="E9" s="131">
        <v>489527807</v>
      </c>
      <c r="F9" s="131">
        <v>217588684</v>
      </c>
      <c r="G9" s="131">
        <v>224982627</v>
      </c>
      <c r="H9" s="131">
        <v>239001252</v>
      </c>
      <c r="I9" s="131">
        <v>303172648</v>
      </c>
      <c r="J9" s="131">
        <v>322934262</v>
      </c>
      <c r="K9" s="131">
        <v>344020715</v>
      </c>
      <c r="L9" s="131">
        <v>535709682</v>
      </c>
      <c r="M9" s="131">
        <v>563764598</v>
      </c>
      <c r="N9" s="131">
        <v>594334146</v>
      </c>
      <c r="O9" s="131">
        <v>332916045</v>
      </c>
      <c r="P9" s="131">
        <v>350530508</v>
      </c>
      <c r="Q9" s="131">
        <v>368659939</v>
      </c>
      <c r="R9" s="131">
        <v>219518874</v>
      </c>
      <c r="S9" s="131">
        <v>226967626</v>
      </c>
      <c r="T9" s="131">
        <v>238281768</v>
      </c>
      <c r="U9" s="131">
        <v>185059759</v>
      </c>
      <c r="V9" s="131">
        <v>187117043</v>
      </c>
      <c r="W9" s="131">
        <v>197995719</v>
      </c>
      <c r="X9" s="131">
        <v>94580159</v>
      </c>
      <c r="Y9" s="131">
        <v>99524092</v>
      </c>
      <c r="Z9" s="131">
        <v>104209209</v>
      </c>
      <c r="AA9" s="131">
        <v>199996475</v>
      </c>
      <c r="AB9" s="131">
        <v>210632454</v>
      </c>
      <c r="AC9" s="131">
        <v>221807340</v>
      </c>
    </row>
    <row r="10" spans="1:29" ht="12.75">
      <c r="A10" s="132" t="s">
        <v>697</v>
      </c>
      <c r="B10" s="132" t="s">
        <v>709</v>
      </c>
      <c r="C10" s="131">
        <v>886686</v>
      </c>
      <c r="D10" s="131">
        <v>933029</v>
      </c>
      <c r="E10" s="131">
        <v>983514</v>
      </c>
      <c r="F10" s="131">
        <v>149681</v>
      </c>
      <c r="G10" s="131">
        <v>155728</v>
      </c>
      <c r="H10" s="131">
        <v>163652</v>
      </c>
      <c r="I10" s="131">
        <v>232656</v>
      </c>
      <c r="J10" s="131">
        <v>243951</v>
      </c>
      <c r="K10" s="131">
        <v>255924</v>
      </c>
      <c r="L10" s="131">
        <v>490144</v>
      </c>
      <c r="M10" s="131">
        <v>492790</v>
      </c>
      <c r="N10" s="131">
        <v>520025</v>
      </c>
      <c r="O10" s="131">
        <v>455127</v>
      </c>
      <c r="P10" s="131">
        <v>479296</v>
      </c>
      <c r="Q10" s="131">
        <v>504723</v>
      </c>
      <c r="R10" s="131">
        <v>603456</v>
      </c>
      <c r="S10" s="131">
        <v>613788</v>
      </c>
      <c r="T10" s="131">
        <v>650304</v>
      </c>
      <c r="U10" s="131">
        <v>407864</v>
      </c>
      <c r="V10" s="131">
        <v>412820</v>
      </c>
      <c r="W10" s="131">
        <v>418078</v>
      </c>
      <c r="X10" s="131">
        <v>242401</v>
      </c>
      <c r="Y10" s="131">
        <v>257036</v>
      </c>
      <c r="Z10" s="131">
        <v>272620</v>
      </c>
      <c r="AA10" s="131">
        <v>413566</v>
      </c>
      <c r="AB10" s="131">
        <v>433037</v>
      </c>
      <c r="AC10" s="131">
        <v>456437</v>
      </c>
    </row>
    <row r="11" spans="1:29" ht="12.75">
      <c r="A11" s="132" t="s">
        <v>697</v>
      </c>
      <c r="B11" s="132" t="s">
        <v>708</v>
      </c>
      <c r="C11" s="131">
        <v>59148825</v>
      </c>
      <c r="D11" s="131">
        <v>64882361</v>
      </c>
      <c r="E11" s="131">
        <v>68100902</v>
      </c>
      <c r="F11" s="131">
        <v>25044330</v>
      </c>
      <c r="G11" s="131">
        <v>25072859</v>
      </c>
      <c r="H11" s="131">
        <v>26475619</v>
      </c>
      <c r="I11" s="131">
        <v>34001760</v>
      </c>
      <c r="J11" s="131">
        <v>35973650</v>
      </c>
      <c r="K11" s="131">
        <v>38069061</v>
      </c>
      <c r="L11" s="131">
        <v>81196195</v>
      </c>
      <c r="M11" s="131">
        <v>84716306</v>
      </c>
      <c r="N11" s="131">
        <v>89241782</v>
      </c>
      <c r="O11" s="131">
        <v>73539955</v>
      </c>
      <c r="P11" s="131">
        <v>77655359</v>
      </c>
      <c r="Q11" s="131">
        <v>82091741</v>
      </c>
      <c r="R11" s="131">
        <v>34331710</v>
      </c>
      <c r="S11" s="131">
        <v>35599227</v>
      </c>
      <c r="T11" s="131">
        <v>37447925</v>
      </c>
      <c r="U11" s="131">
        <v>37990971</v>
      </c>
      <c r="V11" s="131">
        <v>38842318</v>
      </c>
      <c r="W11" s="131">
        <v>40963087</v>
      </c>
      <c r="X11" s="131">
        <v>17827805</v>
      </c>
      <c r="Y11" s="131">
        <v>18761227</v>
      </c>
      <c r="Z11" s="131">
        <v>19749955</v>
      </c>
      <c r="AA11" s="131">
        <v>35798795</v>
      </c>
      <c r="AB11" s="131">
        <v>37572300</v>
      </c>
      <c r="AC11" s="131">
        <v>39539628</v>
      </c>
    </row>
    <row r="12" spans="1:29" ht="12.75">
      <c r="A12" s="132" t="s">
        <v>697</v>
      </c>
      <c r="B12" s="132" t="s">
        <v>707</v>
      </c>
      <c r="C12" s="131">
        <v>16202005</v>
      </c>
      <c r="D12" s="131">
        <v>17262798</v>
      </c>
      <c r="E12" s="131">
        <v>17876247</v>
      </c>
      <c r="F12" s="131">
        <v>79443</v>
      </c>
      <c r="G12" s="131">
        <v>85004</v>
      </c>
      <c r="H12" s="131">
        <v>90955</v>
      </c>
      <c r="I12" s="131">
        <v>57873329</v>
      </c>
      <c r="J12" s="131">
        <v>62503195</v>
      </c>
      <c r="K12" s="131">
        <v>67503449</v>
      </c>
      <c r="L12" s="131">
        <v>11017320</v>
      </c>
      <c r="M12" s="131">
        <v>11579109</v>
      </c>
      <c r="N12" s="131">
        <v>12170415</v>
      </c>
      <c r="O12" s="131">
        <v>22000</v>
      </c>
      <c r="P12" s="131">
        <v>23000</v>
      </c>
      <c r="Q12" s="131">
        <v>24000</v>
      </c>
      <c r="R12" s="131">
        <v>75301</v>
      </c>
      <c r="S12" s="131">
        <v>79093</v>
      </c>
      <c r="T12" s="131">
        <v>83108</v>
      </c>
      <c r="U12" s="131">
        <v>1758038</v>
      </c>
      <c r="V12" s="131">
        <v>1895165</v>
      </c>
      <c r="W12" s="131">
        <v>2042988</v>
      </c>
      <c r="X12" s="131">
        <v>6</v>
      </c>
      <c r="Y12" s="131">
        <v>7</v>
      </c>
      <c r="Z12" s="131">
        <v>13</v>
      </c>
      <c r="AA12" s="131">
        <v>1463660</v>
      </c>
      <c r="AB12" s="131">
        <v>1539801</v>
      </c>
      <c r="AC12" s="131">
        <v>1622702</v>
      </c>
    </row>
    <row r="13" spans="1:29" ht="12.75">
      <c r="A13" s="132" t="s">
        <v>697</v>
      </c>
      <c r="B13" s="132" t="s">
        <v>663</v>
      </c>
      <c r="C13" s="131">
        <v>3074573</v>
      </c>
      <c r="D13" s="131">
        <v>1908152</v>
      </c>
      <c r="E13" s="131">
        <v>1999984</v>
      </c>
      <c r="F13" s="131">
        <v>7641970</v>
      </c>
      <c r="G13" s="131">
        <v>7985858</v>
      </c>
      <c r="H13" s="131">
        <v>8345222</v>
      </c>
      <c r="I13" s="131">
        <v>3146183</v>
      </c>
      <c r="J13" s="131">
        <v>3146183</v>
      </c>
      <c r="K13" s="131">
        <v>3146183</v>
      </c>
      <c r="L13" s="131">
        <v>267368</v>
      </c>
      <c r="M13" s="131">
        <v>282462</v>
      </c>
      <c r="N13" s="131">
        <v>298687</v>
      </c>
      <c r="O13" s="131">
        <v>1549695</v>
      </c>
      <c r="P13" s="131">
        <v>1575310</v>
      </c>
      <c r="Q13" s="131">
        <v>1602081</v>
      </c>
      <c r="R13" s="131">
        <v>2969101</v>
      </c>
      <c r="S13" s="131">
        <v>3100700</v>
      </c>
      <c r="T13" s="131">
        <v>3240542</v>
      </c>
      <c r="U13" s="131">
        <v>107856</v>
      </c>
      <c r="V13" s="131"/>
      <c r="W13" s="131"/>
      <c r="X13" s="131">
        <v>6</v>
      </c>
      <c r="Y13" s="131">
        <v>7</v>
      </c>
      <c r="Z13" s="131">
        <v>14</v>
      </c>
      <c r="AA13" s="131">
        <v>147600</v>
      </c>
      <c r="AB13" s="131">
        <v>156900</v>
      </c>
      <c r="AC13" s="131">
        <v>168100</v>
      </c>
    </row>
    <row r="14" spans="1:29" ht="12.75">
      <c r="A14" s="132" t="s">
        <v>697</v>
      </c>
      <c r="B14" s="132" t="s">
        <v>706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1">
        <v>1</v>
      </c>
      <c r="Y14" s="131">
        <v>1</v>
      </c>
      <c r="Z14" s="131">
        <v>2</v>
      </c>
      <c r="AA14" s="133"/>
      <c r="AB14" s="133"/>
      <c r="AC14" s="133"/>
    </row>
    <row r="15" spans="1:29" ht="12.75">
      <c r="A15" s="132" t="s">
        <v>697</v>
      </c>
      <c r="B15" s="132" t="s">
        <v>705</v>
      </c>
      <c r="C15" s="131">
        <v>130020</v>
      </c>
      <c r="D15" s="131">
        <v>135014</v>
      </c>
      <c r="E15" s="131">
        <v>145002</v>
      </c>
      <c r="F15" s="131">
        <v>68521</v>
      </c>
      <c r="G15" s="131">
        <v>925297</v>
      </c>
      <c r="H15" s="131">
        <v>75257</v>
      </c>
      <c r="I15" s="133"/>
      <c r="J15" s="133"/>
      <c r="K15" s="133"/>
      <c r="L15" s="131">
        <v>1208100</v>
      </c>
      <c r="M15" s="131">
        <v>1292664</v>
      </c>
      <c r="N15" s="131">
        <v>1383168</v>
      </c>
      <c r="O15" s="131">
        <v>738000</v>
      </c>
      <c r="P15" s="131">
        <v>784000</v>
      </c>
      <c r="Q15" s="131">
        <v>899000</v>
      </c>
      <c r="R15" s="133"/>
      <c r="S15" s="133"/>
      <c r="T15" s="133"/>
      <c r="U15" s="133"/>
      <c r="V15" s="133"/>
      <c r="W15" s="133"/>
      <c r="X15" s="131">
        <v>5</v>
      </c>
      <c r="Y15" s="131">
        <v>6</v>
      </c>
      <c r="Z15" s="131">
        <v>11</v>
      </c>
      <c r="AA15" s="133"/>
      <c r="AB15" s="133"/>
      <c r="AC15" s="133"/>
    </row>
    <row r="16" spans="1:29" ht="12.75">
      <c r="A16" s="132" t="s">
        <v>697</v>
      </c>
      <c r="B16" s="132" t="s">
        <v>704</v>
      </c>
      <c r="C16" s="131">
        <v>5454844</v>
      </c>
      <c r="D16" s="131">
        <v>5783525</v>
      </c>
      <c r="E16" s="131">
        <v>6052948</v>
      </c>
      <c r="F16" s="131">
        <v>4258290</v>
      </c>
      <c r="G16" s="131">
        <v>4626752</v>
      </c>
      <c r="H16" s="131">
        <v>4791611</v>
      </c>
      <c r="I16" s="131">
        <v>7559129</v>
      </c>
      <c r="J16" s="131">
        <v>8074521</v>
      </c>
      <c r="K16" s="131">
        <v>8618924</v>
      </c>
      <c r="L16" s="131">
        <v>26827112</v>
      </c>
      <c r="M16" s="131">
        <v>28083653</v>
      </c>
      <c r="N16" s="131">
        <v>29404766</v>
      </c>
      <c r="O16" s="131">
        <v>3350283</v>
      </c>
      <c r="P16" s="131">
        <v>3527632</v>
      </c>
      <c r="Q16" s="131">
        <v>3714336</v>
      </c>
      <c r="R16" s="131">
        <v>11250943</v>
      </c>
      <c r="S16" s="131">
        <v>11558023</v>
      </c>
      <c r="T16" s="131">
        <v>12169866</v>
      </c>
      <c r="U16" s="131">
        <v>5675536</v>
      </c>
      <c r="V16" s="131">
        <v>6212992</v>
      </c>
      <c r="W16" s="131">
        <v>6509013</v>
      </c>
      <c r="X16" s="131">
        <v>1424362</v>
      </c>
      <c r="Y16" s="131">
        <v>1507292</v>
      </c>
      <c r="Z16" s="131">
        <v>1595833</v>
      </c>
      <c r="AA16" s="131">
        <v>2960254</v>
      </c>
      <c r="AB16" s="131">
        <v>3135305</v>
      </c>
      <c r="AC16" s="131">
        <v>3316238</v>
      </c>
    </row>
    <row r="17" spans="1:29" ht="12.75">
      <c r="A17" s="132" t="s">
        <v>697</v>
      </c>
      <c r="B17" s="132" t="s">
        <v>703</v>
      </c>
      <c r="C17" s="133"/>
      <c r="D17" s="133"/>
      <c r="E17" s="131">
        <v>12</v>
      </c>
      <c r="F17" s="131">
        <v>1</v>
      </c>
      <c r="G17" s="131">
        <v>48</v>
      </c>
      <c r="H17" s="131">
        <v>228</v>
      </c>
      <c r="I17" s="131">
        <v>22335</v>
      </c>
      <c r="J17" s="131">
        <v>24569</v>
      </c>
      <c r="K17" s="131">
        <v>27026</v>
      </c>
      <c r="L17" s="131">
        <v>93022</v>
      </c>
      <c r="M17" s="131">
        <v>97827</v>
      </c>
      <c r="N17" s="131">
        <v>103175</v>
      </c>
      <c r="O17" s="131">
        <v>36756</v>
      </c>
      <c r="P17" s="131">
        <v>38592</v>
      </c>
      <c r="Q17" s="131">
        <v>40517</v>
      </c>
      <c r="R17" s="131">
        <v>57408</v>
      </c>
      <c r="S17" s="131">
        <v>56304</v>
      </c>
      <c r="T17" s="131">
        <v>60252</v>
      </c>
      <c r="U17" s="131">
        <v>721612</v>
      </c>
      <c r="V17" s="131">
        <v>754025</v>
      </c>
      <c r="W17" s="131">
        <v>787948</v>
      </c>
      <c r="X17" s="131">
        <v>108001</v>
      </c>
      <c r="Y17" s="131">
        <v>114481</v>
      </c>
      <c r="Z17" s="131">
        <v>121351</v>
      </c>
      <c r="AA17" s="131">
        <v>158544</v>
      </c>
      <c r="AB17" s="131">
        <v>168057</v>
      </c>
      <c r="AC17" s="131">
        <v>178372</v>
      </c>
    </row>
    <row r="18" spans="1:29" ht="12.75">
      <c r="A18" s="132" t="s">
        <v>697</v>
      </c>
      <c r="B18" s="132" t="s">
        <v>702</v>
      </c>
      <c r="C18" s="131">
        <v>26967518</v>
      </c>
      <c r="D18" s="131">
        <v>28345044</v>
      </c>
      <c r="E18" s="131">
        <v>29580504</v>
      </c>
      <c r="F18" s="131">
        <v>15859163</v>
      </c>
      <c r="G18" s="131">
        <v>16678127</v>
      </c>
      <c r="H18" s="131">
        <v>17197084</v>
      </c>
      <c r="I18" s="131">
        <v>23297925</v>
      </c>
      <c r="J18" s="131">
        <v>25424300</v>
      </c>
      <c r="K18" s="131">
        <v>27747038</v>
      </c>
      <c r="L18" s="131">
        <v>71103668</v>
      </c>
      <c r="M18" s="131">
        <v>75162489</v>
      </c>
      <c r="N18" s="131">
        <v>79061197</v>
      </c>
      <c r="O18" s="131">
        <v>35036422</v>
      </c>
      <c r="P18" s="131">
        <v>36684907</v>
      </c>
      <c r="Q18" s="131">
        <v>38648548</v>
      </c>
      <c r="R18" s="131">
        <v>29487102</v>
      </c>
      <c r="S18" s="131">
        <v>29810836</v>
      </c>
      <c r="T18" s="131">
        <v>31375765</v>
      </c>
      <c r="U18" s="131">
        <v>13421991</v>
      </c>
      <c r="V18" s="131">
        <v>12611544</v>
      </c>
      <c r="W18" s="131">
        <v>13216204</v>
      </c>
      <c r="X18" s="131">
        <v>8299336</v>
      </c>
      <c r="Y18" s="131">
        <v>8915008</v>
      </c>
      <c r="Z18" s="131">
        <v>9365588</v>
      </c>
      <c r="AA18" s="131">
        <v>10739845</v>
      </c>
      <c r="AB18" s="131">
        <v>11286323</v>
      </c>
      <c r="AC18" s="131">
        <v>11696758</v>
      </c>
    </row>
    <row r="19" spans="1:29" ht="12.75">
      <c r="A19" s="132" t="s">
        <v>697</v>
      </c>
      <c r="B19" s="132" t="s">
        <v>701</v>
      </c>
      <c r="C19" s="131">
        <v>9857681</v>
      </c>
      <c r="D19" s="131">
        <v>10369736</v>
      </c>
      <c r="E19" s="131">
        <v>10947892</v>
      </c>
      <c r="F19" s="131">
        <v>17785262</v>
      </c>
      <c r="G19" s="131">
        <v>18697399</v>
      </c>
      <c r="H19" s="131">
        <v>19693339</v>
      </c>
      <c r="I19" s="131">
        <v>177412088</v>
      </c>
      <c r="J19" s="131">
        <v>198995412</v>
      </c>
      <c r="K19" s="131">
        <v>210779145</v>
      </c>
      <c r="L19" s="131">
        <v>55300594</v>
      </c>
      <c r="M19" s="131">
        <v>58077024</v>
      </c>
      <c r="N19" s="131">
        <v>61110112</v>
      </c>
      <c r="O19" s="131">
        <v>24132797</v>
      </c>
      <c r="P19" s="131">
        <v>25504336</v>
      </c>
      <c r="Q19" s="131">
        <v>26954588</v>
      </c>
      <c r="R19" s="131">
        <v>63628949</v>
      </c>
      <c r="S19" s="131">
        <v>67258529</v>
      </c>
      <c r="T19" s="131">
        <v>71093396</v>
      </c>
      <c r="U19" s="131">
        <v>94999549</v>
      </c>
      <c r="V19" s="131">
        <v>101283032</v>
      </c>
      <c r="W19" s="131">
        <v>106097937</v>
      </c>
      <c r="X19" s="131">
        <v>48265609</v>
      </c>
      <c r="Y19" s="131">
        <v>51027311</v>
      </c>
      <c r="Z19" s="131">
        <v>53828766</v>
      </c>
      <c r="AA19" s="131">
        <v>191318343</v>
      </c>
      <c r="AB19" s="131">
        <v>202768093</v>
      </c>
      <c r="AC19" s="131">
        <v>215053391</v>
      </c>
    </row>
    <row r="20" spans="1:29" ht="12.75">
      <c r="A20" s="132" t="s">
        <v>697</v>
      </c>
      <c r="B20" s="132" t="s">
        <v>700</v>
      </c>
      <c r="C20" s="131">
        <v>333717</v>
      </c>
      <c r="D20" s="131">
        <v>1666263</v>
      </c>
      <c r="E20" s="131">
        <v>1748766</v>
      </c>
      <c r="F20" s="131">
        <v>358340</v>
      </c>
      <c r="G20" s="131">
        <v>5418436</v>
      </c>
      <c r="H20" s="131">
        <v>404091</v>
      </c>
      <c r="I20" s="133"/>
      <c r="J20" s="133"/>
      <c r="K20" s="133"/>
      <c r="L20" s="131">
        <v>154056</v>
      </c>
      <c r="M20" s="131">
        <v>162549</v>
      </c>
      <c r="N20" s="131">
        <v>171544</v>
      </c>
      <c r="O20" s="133"/>
      <c r="P20" s="133"/>
      <c r="Q20" s="133"/>
      <c r="R20" s="133"/>
      <c r="S20" s="133"/>
      <c r="T20" s="133"/>
      <c r="U20" s="131">
        <v>551200</v>
      </c>
      <c r="V20" s="131">
        <v>565160</v>
      </c>
      <c r="W20" s="131">
        <v>580137</v>
      </c>
      <c r="X20" s="131">
        <v>7</v>
      </c>
      <c r="Y20" s="131">
        <v>8</v>
      </c>
      <c r="Z20" s="131">
        <v>14</v>
      </c>
      <c r="AA20" s="131">
        <v>18303116</v>
      </c>
      <c r="AB20" s="131">
        <v>19397208</v>
      </c>
      <c r="AC20" s="131">
        <v>20562619</v>
      </c>
    </row>
    <row r="21" spans="1:29" ht="12.75">
      <c r="A21" s="132" t="s">
        <v>697</v>
      </c>
      <c r="B21" s="132" t="s">
        <v>699</v>
      </c>
      <c r="C21" s="131">
        <v>13422704</v>
      </c>
      <c r="D21" s="131">
        <v>14297327</v>
      </c>
      <c r="E21" s="131">
        <v>14991447</v>
      </c>
      <c r="F21" s="131">
        <v>7133284</v>
      </c>
      <c r="G21" s="131">
        <v>7811659</v>
      </c>
      <c r="H21" s="131">
        <v>8128518</v>
      </c>
      <c r="I21" s="131">
        <v>19825142</v>
      </c>
      <c r="J21" s="131">
        <v>21340616</v>
      </c>
      <c r="K21" s="131">
        <v>22964104</v>
      </c>
      <c r="L21" s="131">
        <v>39127370</v>
      </c>
      <c r="M21" s="131">
        <v>40891038</v>
      </c>
      <c r="N21" s="131">
        <v>42960651</v>
      </c>
      <c r="O21" s="131">
        <v>27317621</v>
      </c>
      <c r="P21" s="131">
        <v>28672748</v>
      </c>
      <c r="Q21" s="131">
        <v>30100736</v>
      </c>
      <c r="R21" s="131">
        <v>34892536</v>
      </c>
      <c r="S21" s="131">
        <v>36646990</v>
      </c>
      <c r="T21" s="131">
        <v>38515825</v>
      </c>
      <c r="U21" s="131">
        <v>27062709</v>
      </c>
      <c r="V21" s="131">
        <v>28852978</v>
      </c>
      <c r="W21" s="131">
        <v>29917735</v>
      </c>
      <c r="X21" s="131">
        <v>8510640</v>
      </c>
      <c r="Y21" s="131">
        <v>8910176</v>
      </c>
      <c r="Z21" s="131">
        <v>9672332</v>
      </c>
      <c r="AA21" s="131">
        <v>20229849</v>
      </c>
      <c r="AB21" s="131">
        <v>21412297</v>
      </c>
      <c r="AC21" s="131">
        <v>22676414</v>
      </c>
    </row>
    <row r="22" spans="1:29" ht="12.75">
      <c r="A22" s="132" t="s">
        <v>697</v>
      </c>
      <c r="B22" s="132" t="s">
        <v>698</v>
      </c>
      <c r="C22" s="131">
        <v>60457871</v>
      </c>
      <c r="D22" s="131">
        <v>63338472</v>
      </c>
      <c r="E22" s="131">
        <v>66459315</v>
      </c>
      <c r="F22" s="131">
        <v>32171136</v>
      </c>
      <c r="G22" s="131">
        <v>34596392</v>
      </c>
      <c r="H22" s="131">
        <v>35800662</v>
      </c>
      <c r="I22" s="131">
        <v>51344292</v>
      </c>
      <c r="J22" s="131">
        <v>54471028</v>
      </c>
      <c r="K22" s="131">
        <v>57759373</v>
      </c>
      <c r="L22" s="131">
        <v>71522692</v>
      </c>
      <c r="M22" s="131">
        <v>71943659</v>
      </c>
      <c r="N22" s="131">
        <v>76266862</v>
      </c>
      <c r="O22" s="131">
        <v>64675993</v>
      </c>
      <c r="P22" s="131">
        <v>68717557</v>
      </c>
      <c r="Q22" s="131">
        <v>72812251</v>
      </c>
      <c r="R22" s="131">
        <v>39424951</v>
      </c>
      <c r="S22" s="131">
        <v>41549171</v>
      </c>
      <c r="T22" s="131">
        <v>43666394</v>
      </c>
      <c r="U22" s="131">
        <v>52203305</v>
      </c>
      <c r="V22" s="131">
        <v>54596650</v>
      </c>
      <c r="W22" s="131">
        <v>57557139</v>
      </c>
      <c r="X22" s="131">
        <v>12027790</v>
      </c>
      <c r="Y22" s="131">
        <v>12693910</v>
      </c>
      <c r="Z22" s="131">
        <v>13402617</v>
      </c>
      <c r="AA22" s="131">
        <v>24626033</v>
      </c>
      <c r="AB22" s="131">
        <v>26042481</v>
      </c>
      <c r="AC22" s="131">
        <v>27508839</v>
      </c>
    </row>
    <row r="23" spans="1:29" ht="12.75">
      <c r="A23" s="132" t="s">
        <v>697</v>
      </c>
      <c r="B23" s="132" t="s">
        <v>696</v>
      </c>
      <c r="C23" s="133"/>
      <c r="D23" s="133"/>
      <c r="E23" s="133"/>
      <c r="F23" s="133"/>
      <c r="G23" s="133"/>
      <c r="H23" s="133"/>
      <c r="I23" s="131">
        <v>220033</v>
      </c>
      <c r="J23" s="131">
        <v>233235</v>
      </c>
      <c r="K23" s="131">
        <v>247229</v>
      </c>
      <c r="L23" s="131">
        <v>118800</v>
      </c>
      <c r="M23" s="131">
        <v>125808</v>
      </c>
      <c r="N23" s="131">
        <v>133108</v>
      </c>
      <c r="O23" s="133"/>
      <c r="P23" s="133"/>
      <c r="Q23" s="133"/>
      <c r="R23" s="133"/>
      <c r="S23" s="133"/>
      <c r="T23" s="133"/>
      <c r="U23" s="133"/>
      <c r="V23" s="133"/>
      <c r="W23" s="133"/>
      <c r="X23" s="131">
        <v>6</v>
      </c>
      <c r="Y23" s="131">
        <v>7</v>
      </c>
      <c r="Z23" s="131">
        <v>13</v>
      </c>
      <c r="AA23" s="133"/>
      <c r="AB23" s="133"/>
      <c r="AC23" s="133"/>
    </row>
    <row r="24" spans="1:29" ht="12.75">
      <c r="A24" s="130" t="s">
        <v>695</v>
      </c>
      <c r="B24" s="129"/>
      <c r="C24" s="128">
        <v>637169670</v>
      </c>
      <c r="D24" s="128">
        <v>669066823</v>
      </c>
      <c r="E24" s="128">
        <v>708414340</v>
      </c>
      <c r="F24" s="128">
        <v>328138105</v>
      </c>
      <c r="G24" s="128">
        <v>347036186</v>
      </c>
      <c r="H24" s="128">
        <v>360167490</v>
      </c>
      <c r="I24" s="128">
        <v>678107520</v>
      </c>
      <c r="J24" s="128">
        <v>733364922</v>
      </c>
      <c r="K24" s="128">
        <v>781138171</v>
      </c>
      <c r="L24" s="128">
        <v>894136123</v>
      </c>
      <c r="M24" s="128">
        <v>936671976</v>
      </c>
      <c r="N24" s="128">
        <v>987159638</v>
      </c>
      <c r="O24" s="128">
        <v>563770694</v>
      </c>
      <c r="P24" s="128">
        <v>594193245</v>
      </c>
      <c r="Q24" s="128">
        <v>626052460</v>
      </c>
      <c r="R24" s="128">
        <v>436240331</v>
      </c>
      <c r="S24" s="128">
        <v>453240287</v>
      </c>
      <c r="T24" s="128">
        <v>476585145</v>
      </c>
      <c r="U24" s="128">
        <v>419960390</v>
      </c>
      <c r="V24" s="128">
        <v>433143727</v>
      </c>
      <c r="W24" s="128">
        <v>456085985</v>
      </c>
      <c r="X24" s="128">
        <v>191286134</v>
      </c>
      <c r="Y24" s="128">
        <v>201710569</v>
      </c>
      <c r="Z24" s="128">
        <v>212218338</v>
      </c>
      <c r="AA24" s="128">
        <v>506156080</v>
      </c>
      <c r="AB24" s="128">
        <v>534544256</v>
      </c>
      <c r="AC24" s="128">
        <v>564586838</v>
      </c>
    </row>
    <row r="25" spans="1:29" ht="12.75">
      <c r="A25" s="127" t="s">
        <v>120</v>
      </c>
      <c r="B25" s="126"/>
      <c r="C25" s="125">
        <v>637169670</v>
      </c>
      <c r="D25" s="125">
        <v>669066823</v>
      </c>
      <c r="E25" s="125">
        <v>708414340</v>
      </c>
      <c r="F25" s="125">
        <v>328138105</v>
      </c>
      <c r="G25" s="125">
        <v>347036186</v>
      </c>
      <c r="H25" s="125">
        <v>360167490</v>
      </c>
      <c r="I25" s="125">
        <v>678107520</v>
      </c>
      <c r="J25" s="125">
        <v>733364922</v>
      </c>
      <c r="K25" s="125">
        <v>781138171</v>
      </c>
      <c r="L25" s="125">
        <v>894136123</v>
      </c>
      <c r="M25" s="125">
        <v>936671976</v>
      </c>
      <c r="N25" s="125">
        <v>987159638</v>
      </c>
      <c r="O25" s="125">
        <v>563770694</v>
      </c>
      <c r="P25" s="125">
        <v>594193245</v>
      </c>
      <c r="Q25" s="125">
        <v>626052460</v>
      </c>
      <c r="R25" s="125">
        <v>436240331</v>
      </c>
      <c r="S25" s="125">
        <v>453240287</v>
      </c>
      <c r="T25" s="125">
        <v>476585145</v>
      </c>
      <c r="U25" s="125">
        <v>419960390</v>
      </c>
      <c r="V25" s="125">
        <v>433143727</v>
      </c>
      <c r="W25" s="125">
        <v>456085985</v>
      </c>
      <c r="X25" s="125">
        <v>191286134</v>
      </c>
      <c r="Y25" s="125">
        <v>201710569</v>
      </c>
      <c r="Z25" s="125">
        <v>212218338</v>
      </c>
      <c r="AA25" s="125">
        <v>506156080</v>
      </c>
      <c r="AB25" s="125">
        <v>534544256</v>
      </c>
      <c r="AC25" s="125">
        <v>564586838</v>
      </c>
    </row>
    <row r="26" spans="1:29" ht="12.75" customHeight="1">
      <c r="A26" s="178" t="s">
        <v>121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</row>
    <row r="27" spans="1:29" ht="12.75" customHeight="1">
      <c r="A27" s="178" t="s">
        <v>710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</row>
  </sheetData>
  <sheetProtection/>
  <mergeCells count="24">
    <mergeCell ref="A26:AC26"/>
    <mergeCell ref="A27:AC27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A1" sqref="A1:I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4.28125" style="140" bestFit="1" customWidth="1"/>
    <col min="2" max="2" width="21.140625" style="140" bestFit="1" customWidth="1"/>
    <col min="3" max="29" width="14.28125" style="140" bestFit="1" customWidth="1"/>
    <col min="30" max="16384" width="9.140625" style="140" customWidth="1"/>
  </cols>
  <sheetData>
    <row r="1" spans="1:29" ht="12.7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</row>
    <row r="2" spans="1:29" ht="12.75" customHeight="1">
      <c r="A2" s="180" t="s">
        <v>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</row>
    <row r="3" spans="3:29" ht="12.75">
      <c r="C3" s="182" t="s">
        <v>122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ht="12.75">
      <c r="A4" s="151"/>
      <c r="B4" s="151"/>
      <c r="C4" s="182" t="s">
        <v>123</v>
      </c>
      <c r="D4" s="183"/>
      <c r="E4" s="183"/>
      <c r="F4" s="182" t="s">
        <v>124</v>
      </c>
      <c r="G4" s="183"/>
      <c r="H4" s="183"/>
      <c r="I4" s="182" t="s">
        <v>125</v>
      </c>
      <c r="J4" s="183"/>
      <c r="K4" s="183"/>
      <c r="L4" s="182" t="s">
        <v>126</v>
      </c>
      <c r="M4" s="183"/>
      <c r="N4" s="183"/>
      <c r="O4" s="182" t="s">
        <v>127</v>
      </c>
      <c r="P4" s="183"/>
      <c r="Q4" s="183"/>
      <c r="R4" s="182" t="s">
        <v>128</v>
      </c>
      <c r="S4" s="183"/>
      <c r="T4" s="183"/>
      <c r="U4" s="182" t="s">
        <v>129</v>
      </c>
      <c r="V4" s="183"/>
      <c r="W4" s="183"/>
      <c r="X4" s="182" t="s">
        <v>130</v>
      </c>
      <c r="Y4" s="183"/>
      <c r="Z4" s="183"/>
      <c r="AA4" s="182" t="s">
        <v>131</v>
      </c>
      <c r="AB4" s="183"/>
      <c r="AC4" s="183"/>
    </row>
    <row r="5" spans="1:29" ht="12.75">
      <c r="A5" s="151"/>
      <c r="B5" s="151"/>
      <c r="C5" s="182" t="s">
        <v>76</v>
      </c>
      <c r="D5" s="183"/>
      <c r="E5" s="183"/>
      <c r="F5" s="182" t="s">
        <v>76</v>
      </c>
      <c r="G5" s="183"/>
      <c r="H5" s="183"/>
      <c r="I5" s="182" t="s">
        <v>76</v>
      </c>
      <c r="J5" s="183"/>
      <c r="K5" s="183"/>
      <c r="L5" s="182" t="s">
        <v>76</v>
      </c>
      <c r="M5" s="183"/>
      <c r="N5" s="183"/>
      <c r="O5" s="182" t="s">
        <v>76</v>
      </c>
      <c r="P5" s="183"/>
      <c r="Q5" s="183"/>
      <c r="R5" s="182" t="s">
        <v>76</v>
      </c>
      <c r="S5" s="183"/>
      <c r="T5" s="183"/>
      <c r="U5" s="182" t="s">
        <v>76</v>
      </c>
      <c r="V5" s="183"/>
      <c r="W5" s="183"/>
      <c r="X5" s="182" t="s">
        <v>76</v>
      </c>
      <c r="Y5" s="183"/>
      <c r="Z5" s="183"/>
      <c r="AA5" s="182" t="s">
        <v>76</v>
      </c>
      <c r="AB5" s="183"/>
      <c r="AC5" s="183"/>
    </row>
    <row r="6" spans="1:29" ht="12.75">
      <c r="A6" s="151"/>
      <c r="B6" s="151"/>
      <c r="C6" s="148" t="s">
        <v>77</v>
      </c>
      <c r="D6" s="148" t="s">
        <v>78</v>
      </c>
      <c r="E6" s="148" t="s">
        <v>79</v>
      </c>
      <c r="F6" s="148" t="s">
        <v>77</v>
      </c>
      <c r="G6" s="148" t="s">
        <v>78</v>
      </c>
      <c r="H6" s="148" t="s">
        <v>79</v>
      </c>
      <c r="I6" s="148" t="s">
        <v>77</v>
      </c>
      <c r="J6" s="148" t="s">
        <v>78</v>
      </c>
      <c r="K6" s="148" t="s">
        <v>79</v>
      </c>
      <c r="L6" s="148" t="s">
        <v>77</v>
      </c>
      <c r="M6" s="148" t="s">
        <v>78</v>
      </c>
      <c r="N6" s="148" t="s">
        <v>79</v>
      </c>
      <c r="O6" s="148" t="s">
        <v>77</v>
      </c>
      <c r="P6" s="148" t="s">
        <v>78</v>
      </c>
      <c r="Q6" s="148" t="s">
        <v>79</v>
      </c>
      <c r="R6" s="148" t="s">
        <v>77</v>
      </c>
      <c r="S6" s="148" t="s">
        <v>78</v>
      </c>
      <c r="T6" s="148" t="s">
        <v>79</v>
      </c>
      <c r="U6" s="148" t="s">
        <v>77</v>
      </c>
      <c r="V6" s="148" t="s">
        <v>78</v>
      </c>
      <c r="W6" s="148" t="s">
        <v>79</v>
      </c>
      <c r="X6" s="148" t="s">
        <v>77</v>
      </c>
      <c r="Y6" s="148" t="s">
        <v>78</v>
      </c>
      <c r="Z6" s="148" t="s">
        <v>79</v>
      </c>
      <c r="AA6" s="148" t="s">
        <v>77</v>
      </c>
      <c r="AB6" s="148" t="s">
        <v>78</v>
      </c>
      <c r="AC6" s="148" t="s">
        <v>79</v>
      </c>
    </row>
    <row r="7" spans="1:29" ht="12.75">
      <c r="A7" s="150" t="s">
        <v>80</v>
      </c>
      <c r="B7" s="150" t="s">
        <v>81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ht="12.75" customHeight="1">
      <c r="A8" s="184" t="s">
        <v>82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</row>
    <row r="9" spans="1:29" ht="12.75">
      <c r="A9" s="148" t="s">
        <v>1159</v>
      </c>
      <c r="B9" s="148" t="s">
        <v>1159</v>
      </c>
      <c r="C9" s="147">
        <v>1248872380</v>
      </c>
      <c r="D9" s="147">
        <v>1129217491</v>
      </c>
      <c r="E9" s="147">
        <v>1205026609</v>
      </c>
      <c r="F9" s="147">
        <v>1993553977</v>
      </c>
      <c r="G9" s="147">
        <v>1967512989</v>
      </c>
      <c r="H9" s="147">
        <v>2027136876</v>
      </c>
      <c r="I9" s="147">
        <v>6173695974</v>
      </c>
      <c r="J9" s="147">
        <v>6749458982</v>
      </c>
      <c r="K9" s="147">
        <v>7123939226</v>
      </c>
      <c r="L9" s="147">
        <v>878083374</v>
      </c>
      <c r="M9" s="147">
        <v>942968852</v>
      </c>
      <c r="N9" s="147">
        <v>968218149</v>
      </c>
      <c r="O9" s="147">
        <v>621563067</v>
      </c>
      <c r="P9" s="147">
        <v>685059899</v>
      </c>
      <c r="Q9" s="147">
        <v>751864175</v>
      </c>
      <c r="R9" s="147">
        <v>692334396</v>
      </c>
      <c r="S9" s="147">
        <v>502384712</v>
      </c>
      <c r="T9" s="147">
        <v>529285386</v>
      </c>
      <c r="U9" s="147">
        <v>2995707439</v>
      </c>
      <c r="V9" s="147">
        <v>2997326193</v>
      </c>
      <c r="W9" s="147">
        <v>3018660747</v>
      </c>
      <c r="X9" s="147">
        <v>500082815</v>
      </c>
      <c r="Y9" s="147">
        <v>554458494</v>
      </c>
      <c r="Z9" s="147">
        <v>576893634</v>
      </c>
      <c r="AA9" s="147">
        <v>4108158905</v>
      </c>
      <c r="AB9" s="147">
        <v>2699792354</v>
      </c>
      <c r="AC9" s="147">
        <v>2831098055</v>
      </c>
    </row>
    <row r="10" spans="1:29" ht="12.75">
      <c r="A10" s="148" t="s">
        <v>1158</v>
      </c>
      <c r="B10" s="148" t="s">
        <v>221</v>
      </c>
      <c r="C10" s="147">
        <v>8114448</v>
      </c>
      <c r="D10" s="147">
        <v>8280283</v>
      </c>
      <c r="E10" s="147">
        <v>8483573</v>
      </c>
      <c r="F10" s="147">
        <v>26305280</v>
      </c>
      <c r="G10" s="147">
        <v>26149890</v>
      </c>
      <c r="H10" s="147">
        <v>25764580</v>
      </c>
      <c r="I10" s="147">
        <v>1671779308</v>
      </c>
      <c r="J10" s="147">
        <v>1775115097</v>
      </c>
      <c r="K10" s="147">
        <v>1926173707</v>
      </c>
      <c r="L10" s="147">
        <v>370847155</v>
      </c>
      <c r="M10" s="147">
        <v>362030508</v>
      </c>
      <c r="N10" s="147">
        <v>400591583</v>
      </c>
      <c r="O10" s="147">
        <v>8699400</v>
      </c>
      <c r="P10" s="147">
        <v>9113553</v>
      </c>
      <c r="Q10" s="147">
        <v>9547464</v>
      </c>
      <c r="R10" s="147">
        <v>449980039</v>
      </c>
      <c r="S10" s="147">
        <v>467336343</v>
      </c>
      <c r="T10" s="147">
        <v>490482075</v>
      </c>
      <c r="U10" s="147">
        <v>2346290</v>
      </c>
      <c r="V10" s="147">
        <v>366068</v>
      </c>
      <c r="W10" s="147">
        <v>386977</v>
      </c>
      <c r="X10" s="147">
        <v>39224733</v>
      </c>
      <c r="Y10" s="147">
        <v>41590115</v>
      </c>
      <c r="Z10" s="147">
        <v>43306058</v>
      </c>
      <c r="AA10" s="147">
        <v>76857253</v>
      </c>
      <c r="AB10" s="147">
        <v>71159228</v>
      </c>
      <c r="AC10" s="147">
        <v>66598213</v>
      </c>
    </row>
    <row r="11" spans="1:29" ht="12.75">
      <c r="A11" s="148" t="s">
        <v>1158</v>
      </c>
      <c r="B11" s="148" t="s">
        <v>1156</v>
      </c>
      <c r="C11" s="147">
        <v>59115897</v>
      </c>
      <c r="D11" s="147">
        <v>55226244</v>
      </c>
      <c r="E11" s="147">
        <v>57219803</v>
      </c>
      <c r="F11" s="147">
        <v>590400</v>
      </c>
      <c r="G11" s="147">
        <v>1199159</v>
      </c>
      <c r="H11" s="147">
        <v>1208322</v>
      </c>
      <c r="I11" s="147">
        <v>510651186</v>
      </c>
      <c r="J11" s="147">
        <v>561543282</v>
      </c>
      <c r="K11" s="147">
        <v>618539197</v>
      </c>
      <c r="L11" s="147">
        <v>493679324</v>
      </c>
      <c r="M11" s="147">
        <v>519998717</v>
      </c>
      <c r="N11" s="147">
        <v>556473629</v>
      </c>
      <c r="O11" s="147">
        <v>168596525</v>
      </c>
      <c r="P11" s="147">
        <v>185533077</v>
      </c>
      <c r="Q11" s="147">
        <v>191166864</v>
      </c>
      <c r="R11" s="147">
        <v>196577542</v>
      </c>
      <c r="S11" s="147">
        <v>204512265</v>
      </c>
      <c r="T11" s="147">
        <v>214734185</v>
      </c>
      <c r="U11" s="147">
        <v>23270410</v>
      </c>
      <c r="V11" s="147">
        <v>27252211</v>
      </c>
      <c r="W11" s="147">
        <v>29075957</v>
      </c>
      <c r="X11" s="147">
        <v>19106927</v>
      </c>
      <c r="Y11" s="147">
        <v>14268801</v>
      </c>
      <c r="Z11" s="147">
        <v>14940116</v>
      </c>
      <c r="AA11" s="147">
        <v>427720276</v>
      </c>
      <c r="AB11" s="147">
        <v>459473060</v>
      </c>
      <c r="AC11" s="147">
        <v>471977624</v>
      </c>
    </row>
    <row r="12" spans="1:29" ht="12.75">
      <c r="A12" s="148" t="s">
        <v>1158</v>
      </c>
      <c r="B12" s="148" t="s">
        <v>234</v>
      </c>
      <c r="C12" s="147">
        <v>19296163</v>
      </c>
      <c r="D12" s="147">
        <v>16716932</v>
      </c>
      <c r="E12" s="147">
        <v>17636692</v>
      </c>
      <c r="F12" s="147">
        <v>212154673</v>
      </c>
      <c r="G12" s="147">
        <v>222138980</v>
      </c>
      <c r="H12" s="147">
        <v>232395915</v>
      </c>
      <c r="I12" s="147">
        <v>2710037127</v>
      </c>
      <c r="J12" s="147">
        <v>2884026564</v>
      </c>
      <c r="K12" s="147">
        <v>3076134349</v>
      </c>
      <c r="L12" s="147">
        <v>1698895145</v>
      </c>
      <c r="M12" s="147">
        <v>1768636093</v>
      </c>
      <c r="N12" s="147">
        <v>1975218229</v>
      </c>
      <c r="O12" s="147">
        <v>69534138</v>
      </c>
      <c r="P12" s="147">
        <v>66889594</v>
      </c>
      <c r="Q12" s="147">
        <v>69622930</v>
      </c>
      <c r="R12" s="147">
        <v>221180583</v>
      </c>
      <c r="S12" s="147">
        <v>227214742</v>
      </c>
      <c r="T12" s="147">
        <v>238910618</v>
      </c>
      <c r="U12" s="147">
        <v>64591153</v>
      </c>
      <c r="V12" s="147">
        <v>75205796</v>
      </c>
      <c r="W12" s="147">
        <v>80163849</v>
      </c>
      <c r="X12" s="147">
        <v>29231354</v>
      </c>
      <c r="Y12" s="147">
        <v>25891268</v>
      </c>
      <c r="Z12" s="147">
        <v>26965266</v>
      </c>
      <c r="AA12" s="147">
        <v>133177791</v>
      </c>
      <c r="AB12" s="147">
        <v>104187185</v>
      </c>
      <c r="AC12" s="147">
        <v>105526801</v>
      </c>
    </row>
    <row r="13" spans="1:29" ht="12.75">
      <c r="A13" s="148" t="s">
        <v>1158</v>
      </c>
      <c r="B13" s="148" t="s">
        <v>231</v>
      </c>
      <c r="C13" s="147">
        <v>7789846</v>
      </c>
      <c r="D13" s="147">
        <v>7322094</v>
      </c>
      <c r="E13" s="147">
        <v>7728487</v>
      </c>
      <c r="F13" s="147">
        <v>15658221</v>
      </c>
      <c r="G13" s="147">
        <v>16103569</v>
      </c>
      <c r="H13" s="147">
        <v>16517793</v>
      </c>
      <c r="I13" s="147">
        <v>542117283</v>
      </c>
      <c r="J13" s="147">
        <v>575655899</v>
      </c>
      <c r="K13" s="147">
        <v>613708183</v>
      </c>
      <c r="L13" s="147">
        <v>67931290</v>
      </c>
      <c r="M13" s="147">
        <v>71724375</v>
      </c>
      <c r="N13" s="147">
        <v>75803304</v>
      </c>
      <c r="O13" s="147">
        <v>6314340</v>
      </c>
      <c r="P13" s="147">
        <v>6607596</v>
      </c>
      <c r="Q13" s="147">
        <v>6914492</v>
      </c>
      <c r="R13" s="147">
        <v>155009796</v>
      </c>
      <c r="S13" s="147">
        <v>166429147</v>
      </c>
      <c r="T13" s="147">
        <v>165450298</v>
      </c>
      <c r="U13" s="147">
        <v>144213935</v>
      </c>
      <c r="V13" s="147">
        <v>144878964</v>
      </c>
      <c r="W13" s="147">
        <v>153858671</v>
      </c>
      <c r="X13" s="147">
        <v>10341209</v>
      </c>
      <c r="Y13" s="147">
        <v>11150659</v>
      </c>
      <c r="Z13" s="147">
        <v>11521914</v>
      </c>
      <c r="AA13" s="147">
        <v>65061343</v>
      </c>
      <c r="AB13" s="147">
        <v>60181768</v>
      </c>
      <c r="AC13" s="147">
        <v>63194230</v>
      </c>
    </row>
    <row r="14" spans="1:29" ht="12.75">
      <c r="A14" s="148" t="s">
        <v>1158</v>
      </c>
      <c r="B14" s="148" t="s">
        <v>232</v>
      </c>
      <c r="C14" s="147">
        <v>106075304</v>
      </c>
      <c r="D14" s="147">
        <v>106304485</v>
      </c>
      <c r="E14" s="147">
        <v>108013711</v>
      </c>
      <c r="F14" s="147">
        <v>23905288</v>
      </c>
      <c r="G14" s="147">
        <v>24903350</v>
      </c>
      <c r="H14" s="147">
        <v>25984882</v>
      </c>
      <c r="I14" s="147">
        <v>214816390</v>
      </c>
      <c r="J14" s="147">
        <v>230942372</v>
      </c>
      <c r="K14" s="147">
        <v>298969474</v>
      </c>
      <c r="L14" s="147">
        <v>62357480</v>
      </c>
      <c r="M14" s="147">
        <v>67750560</v>
      </c>
      <c r="N14" s="147">
        <v>73708660</v>
      </c>
      <c r="O14" s="152"/>
      <c r="P14" s="152"/>
      <c r="Q14" s="152"/>
      <c r="R14" s="147">
        <v>91448482</v>
      </c>
      <c r="S14" s="147">
        <v>98464655</v>
      </c>
      <c r="T14" s="147">
        <v>100323942</v>
      </c>
      <c r="U14" s="147">
        <v>14774774</v>
      </c>
      <c r="V14" s="147">
        <v>17103804</v>
      </c>
      <c r="W14" s="147">
        <v>18144255</v>
      </c>
      <c r="X14" s="147">
        <v>11808920</v>
      </c>
      <c r="Y14" s="147">
        <v>12706035</v>
      </c>
      <c r="Z14" s="147">
        <v>13148048</v>
      </c>
      <c r="AA14" s="147">
        <v>78831963</v>
      </c>
      <c r="AB14" s="147">
        <v>63701279</v>
      </c>
      <c r="AC14" s="147">
        <v>63794737</v>
      </c>
    </row>
    <row r="15" spans="1:29" ht="12.75">
      <c r="A15" s="148" t="s">
        <v>1158</v>
      </c>
      <c r="B15" s="148" t="s">
        <v>233</v>
      </c>
      <c r="C15" s="147">
        <v>211635816</v>
      </c>
      <c r="D15" s="147">
        <v>212135252</v>
      </c>
      <c r="E15" s="147">
        <v>217025131</v>
      </c>
      <c r="F15" s="147">
        <v>130994772</v>
      </c>
      <c r="G15" s="147">
        <v>132425357</v>
      </c>
      <c r="H15" s="147">
        <v>133194315</v>
      </c>
      <c r="I15" s="147">
        <v>591532709</v>
      </c>
      <c r="J15" s="147">
        <v>604330356</v>
      </c>
      <c r="K15" s="147">
        <v>582692637</v>
      </c>
      <c r="L15" s="147">
        <v>582881005</v>
      </c>
      <c r="M15" s="147">
        <v>612030271</v>
      </c>
      <c r="N15" s="147">
        <v>642724790</v>
      </c>
      <c r="O15" s="152"/>
      <c r="P15" s="152"/>
      <c r="Q15" s="152"/>
      <c r="R15" s="147">
        <v>333462226</v>
      </c>
      <c r="S15" s="147">
        <v>349260749</v>
      </c>
      <c r="T15" s="147">
        <v>364190959</v>
      </c>
      <c r="U15" s="147">
        <v>55615368</v>
      </c>
      <c r="V15" s="147">
        <v>66608436</v>
      </c>
      <c r="W15" s="147">
        <v>71836786</v>
      </c>
      <c r="X15" s="147">
        <v>15842791</v>
      </c>
      <c r="Y15" s="147">
        <v>17163339</v>
      </c>
      <c r="Z15" s="147">
        <v>17637574</v>
      </c>
      <c r="AA15" s="147">
        <v>122752017</v>
      </c>
      <c r="AB15" s="147">
        <v>112648748</v>
      </c>
      <c r="AC15" s="147">
        <v>114742560</v>
      </c>
    </row>
    <row r="16" spans="1:29" ht="12.75">
      <c r="A16" s="146" t="s">
        <v>1157</v>
      </c>
      <c r="B16" s="145"/>
      <c r="C16" s="144">
        <v>412027474</v>
      </c>
      <c r="D16" s="144">
        <v>405985290</v>
      </c>
      <c r="E16" s="144">
        <v>416107397</v>
      </c>
      <c r="F16" s="144">
        <v>409608634</v>
      </c>
      <c r="G16" s="144">
        <v>422920305</v>
      </c>
      <c r="H16" s="144">
        <v>435065807</v>
      </c>
      <c r="I16" s="144">
        <v>6240934003</v>
      </c>
      <c r="J16" s="144">
        <v>6631613570</v>
      </c>
      <c r="K16" s="144">
        <v>7116217547</v>
      </c>
      <c r="L16" s="144">
        <v>3276591399</v>
      </c>
      <c r="M16" s="144">
        <v>3402170524</v>
      </c>
      <c r="N16" s="144">
        <v>3724520195</v>
      </c>
      <c r="O16" s="144">
        <v>253144403</v>
      </c>
      <c r="P16" s="144">
        <v>268143820</v>
      </c>
      <c r="Q16" s="144">
        <v>277251750</v>
      </c>
      <c r="R16" s="144">
        <v>1447658668</v>
      </c>
      <c r="S16" s="144">
        <v>1513217901</v>
      </c>
      <c r="T16" s="144">
        <v>1574092077</v>
      </c>
      <c r="U16" s="144">
        <v>304811930</v>
      </c>
      <c r="V16" s="144">
        <v>331415279</v>
      </c>
      <c r="W16" s="144">
        <v>353466495</v>
      </c>
      <c r="X16" s="144">
        <v>125555934</v>
      </c>
      <c r="Y16" s="144">
        <v>122770217</v>
      </c>
      <c r="Z16" s="144">
        <v>127518976</v>
      </c>
      <c r="AA16" s="144">
        <v>904400643</v>
      </c>
      <c r="AB16" s="144">
        <v>871351268</v>
      </c>
      <c r="AC16" s="144">
        <v>885834165</v>
      </c>
    </row>
    <row r="17" spans="1:29" ht="12.75">
      <c r="A17" s="148" t="s">
        <v>1155</v>
      </c>
      <c r="B17" s="148" t="s">
        <v>221</v>
      </c>
      <c r="C17" s="152"/>
      <c r="D17" s="152"/>
      <c r="E17" s="152"/>
      <c r="F17" s="147">
        <v>12650000</v>
      </c>
      <c r="G17" s="147">
        <v>13733000</v>
      </c>
      <c r="H17" s="147">
        <v>14983000</v>
      </c>
      <c r="I17" s="147">
        <v>83333950</v>
      </c>
      <c r="J17" s="147">
        <v>83527469</v>
      </c>
      <c r="K17" s="147">
        <v>87234355</v>
      </c>
      <c r="L17" s="152"/>
      <c r="M17" s="152"/>
      <c r="N17" s="152"/>
      <c r="O17" s="152"/>
      <c r="P17" s="152"/>
      <c r="Q17" s="152"/>
      <c r="R17" s="147">
        <v>3500004</v>
      </c>
      <c r="S17" s="147">
        <v>3500004</v>
      </c>
      <c r="T17" s="147">
        <v>3500004</v>
      </c>
      <c r="U17" s="152"/>
      <c r="V17" s="152"/>
      <c r="W17" s="152"/>
      <c r="X17" s="152"/>
      <c r="Y17" s="152"/>
      <c r="Z17" s="147"/>
      <c r="AA17" s="152"/>
      <c r="AB17" s="152"/>
      <c r="AC17" s="147">
        <v>-37872</v>
      </c>
    </row>
    <row r="18" spans="1:29" ht="12.75">
      <c r="A18" s="148" t="s">
        <v>1155</v>
      </c>
      <c r="B18" s="148" t="s">
        <v>1156</v>
      </c>
      <c r="C18" s="152"/>
      <c r="D18" s="152"/>
      <c r="E18" s="152"/>
      <c r="F18" s="152"/>
      <c r="G18" s="152"/>
      <c r="H18" s="152"/>
      <c r="I18" s="147">
        <v>199233828</v>
      </c>
      <c r="J18" s="147">
        <v>211187857</v>
      </c>
      <c r="K18" s="147">
        <v>223859129</v>
      </c>
      <c r="L18" s="147">
        <v>1500000</v>
      </c>
      <c r="M18" s="147">
        <v>1567500</v>
      </c>
      <c r="N18" s="147">
        <v>1638038</v>
      </c>
      <c r="O18" s="147">
        <v>70035699</v>
      </c>
      <c r="P18" s="147">
        <v>73257342</v>
      </c>
      <c r="Q18" s="147">
        <v>76627181</v>
      </c>
      <c r="R18" s="147">
        <v>237816244</v>
      </c>
      <c r="S18" s="147">
        <v>252752703</v>
      </c>
      <c r="T18" s="147">
        <v>264884833</v>
      </c>
      <c r="U18" s="152"/>
      <c r="V18" s="152"/>
      <c r="W18" s="152"/>
      <c r="X18" s="147">
        <v>-8604138</v>
      </c>
      <c r="Y18" s="147">
        <v>187167</v>
      </c>
      <c r="Z18" s="147">
        <v>195777</v>
      </c>
      <c r="AA18" s="147">
        <v>-5330000</v>
      </c>
      <c r="AB18" s="147">
        <v>-2347060</v>
      </c>
      <c r="AC18" s="147">
        <v>-907164</v>
      </c>
    </row>
    <row r="19" spans="1:29" ht="12.75">
      <c r="A19" s="148" t="s">
        <v>1155</v>
      </c>
      <c r="B19" s="148" t="s">
        <v>234</v>
      </c>
      <c r="C19" s="152"/>
      <c r="D19" s="152"/>
      <c r="E19" s="152"/>
      <c r="F19" s="147">
        <v>12650000</v>
      </c>
      <c r="G19" s="147">
        <v>13733000</v>
      </c>
      <c r="H19" s="147">
        <v>14983000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47">
        <v>3500004</v>
      </c>
      <c r="S19" s="147">
        <v>3500004</v>
      </c>
      <c r="T19" s="147">
        <v>3500004</v>
      </c>
      <c r="U19" s="152"/>
      <c r="V19" s="152"/>
      <c r="W19" s="152"/>
      <c r="X19" s="152"/>
      <c r="Y19" s="152"/>
      <c r="Z19" s="152"/>
      <c r="AA19" s="152"/>
      <c r="AB19" s="152"/>
      <c r="AC19" s="152"/>
    </row>
    <row r="20" spans="1:29" ht="12.75">
      <c r="A20" s="148" t="s">
        <v>1155</v>
      </c>
      <c r="B20" s="148" t="s">
        <v>231</v>
      </c>
      <c r="C20" s="152"/>
      <c r="D20" s="152"/>
      <c r="E20" s="152"/>
      <c r="F20" s="147">
        <v>11650000</v>
      </c>
      <c r="G20" s="147">
        <v>12950000</v>
      </c>
      <c r="H20" s="147">
        <v>13427000</v>
      </c>
      <c r="I20" s="147">
        <v>28460978</v>
      </c>
      <c r="J20" s="147">
        <v>29876914</v>
      </c>
      <c r="K20" s="147">
        <v>31793637</v>
      </c>
      <c r="L20" s="147">
        <v>450000</v>
      </c>
      <c r="M20" s="147">
        <v>470250</v>
      </c>
      <c r="N20" s="147">
        <v>491411</v>
      </c>
      <c r="O20" s="152"/>
      <c r="P20" s="152"/>
      <c r="Q20" s="152"/>
      <c r="R20" s="147">
        <v>3500004</v>
      </c>
      <c r="S20" s="147">
        <v>5187480</v>
      </c>
      <c r="T20" s="147">
        <v>6501540</v>
      </c>
      <c r="U20" s="152"/>
      <c r="V20" s="152"/>
      <c r="W20" s="152"/>
      <c r="X20" s="147">
        <v>-2503787</v>
      </c>
      <c r="Y20" s="147">
        <v>-2638992</v>
      </c>
      <c r="Z20" s="147">
        <v>-2781496</v>
      </c>
      <c r="AA20" s="152"/>
      <c r="AB20" s="152"/>
      <c r="AC20" s="152"/>
    </row>
    <row r="21" spans="1:29" ht="12.75">
      <c r="A21" s="148" t="s">
        <v>1155</v>
      </c>
      <c r="B21" s="148" t="s">
        <v>232</v>
      </c>
      <c r="C21" s="152"/>
      <c r="D21" s="152"/>
      <c r="E21" s="152"/>
      <c r="F21" s="147">
        <v>11650000</v>
      </c>
      <c r="G21" s="147">
        <v>12950000</v>
      </c>
      <c r="H21" s="147">
        <v>13427000</v>
      </c>
      <c r="I21" s="147">
        <v>23295515</v>
      </c>
      <c r="J21" s="147">
        <v>24642209</v>
      </c>
      <c r="K21" s="147">
        <v>26120742</v>
      </c>
      <c r="L21" s="152"/>
      <c r="M21" s="152"/>
      <c r="N21" s="152"/>
      <c r="O21" s="152"/>
      <c r="P21" s="152"/>
      <c r="Q21" s="152"/>
      <c r="R21" s="147">
        <v>3500004</v>
      </c>
      <c r="S21" s="147">
        <v>3500004</v>
      </c>
      <c r="T21" s="147">
        <v>3500004</v>
      </c>
      <c r="U21" s="152"/>
      <c r="V21" s="152"/>
      <c r="W21" s="152"/>
      <c r="X21" s="147">
        <v>-2731954</v>
      </c>
      <c r="Y21" s="147">
        <v>-2879479</v>
      </c>
      <c r="Z21" s="147">
        <v>-3034971</v>
      </c>
      <c r="AA21" s="152"/>
      <c r="AB21" s="152"/>
      <c r="AC21" s="152"/>
    </row>
    <row r="22" spans="1:29" ht="12.75">
      <c r="A22" s="148" t="s">
        <v>1155</v>
      </c>
      <c r="B22" s="148" t="s">
        <v>233</v>
      </c>
      <c r="C22" s="152"/>
      <c r="D22" s="152"/>
      <c r="E22" s="152"/>
      <c r="F22" s="147">
        <v>11650000</v>
      </c>
      <c r="G22" s="147">
        <v>12950000</v>
      </c>
      <c r="H22" s="147">
        <v>13427000</v>
      </c>
      <c r="I22" s="147">
        <v>126596658</v>
      </c>
      <c r="J22" s="147">
        <v>133964233</v>
      </c>
      <c r="K22" s="147">
        <v>142002088</v>
      </c>
      <c r="L22" s="147">
        <v>108120</v>
      </c>
      <c r="M22" s="147">
        <v>113526</v>
      </c>
      <c r="N22" s="147">
        <v>118067</v>
      </c>
      <c r="O22" s="152"/>
      <c r="P22" s="152"/>
      <c r="Q22" s="152"/>
      <c r="R22" s="147">
        <v>3500004</v>
      </c>
      <c r="S22" s="147">
        <v>3500004</v>
      </c>
      <c r="T22" s="147">
        <v>3500004</v>
      </c>
      <c r="U22" s="152"/>
      <c r="V22" s="152"/>
      <c r="W22" s="152"/>
      <c r="X22" s="147">
        <v>-2426210</v>
      </c>
      <c r="Y22" s="147">
        <v>-2557226</v>
      </c>
      <c r="Z22" s="147">
        <v>-2695315</v>
      </c>
      <c r="AA22" s="152"/>
      <c r="AB22" s="152"/>
      <c r="AC22" s="152"/>
    </row>
    <row r="23" spans="1:29" ht="12.75">
      <c r="A23" s="146" t="s">
        <v>1154</v>
      </c>
      <c r="B23" s="145"/>
      <c r="C23" s="144"/>
      <c r="D23" s="144"/>
      <c r="E23" s="144"/>
      <c r="F23" s="144">
        <v>60250000</v>
      </c>
      <c r="G23" s="144">
        <v>66316000</v>
      </c>
      <c r="H23" s="144">
        <v>70247000</v>
      </c>
      <c r="I23" s="144">
        <v>460920929</v>
      </c>
      <c r="J23" s="144">
        <v>483198682</v>
      </c>
      <c r="K23" s="144">
        <v>511009951</v>
      </c>
      <c r="L23" s="144">
        <v>2058120</v>
      </c>
      <c r="M23" s="144">
        <v>2151276</v>
      </c>
      <c r="N23" s="144">
        <v>2247516</v>
      </c>
      <c r="O23" s="144">
        <v>70035699</v>
      </c>
      <c r="P23" s="144">
        <v>73257342</v>
      </c>
      <c r="Q23" s="144">
        <v>76627181</v>
      </c>
      <c r="R23" s="144">
        <v>255316264</v>
      </c>
      <c r="S23" s="144">
        <v>271940199</v>
      </c>
      <c r="T23" s="144">
        <v>285386389</v>
      </c>
      <c r="U23" s="144"/>
      <c r="V23" s="144"/>
      <c r="W23" s="144"/>
      <c r="X23" s="144">
        <v>-16266089</v>
      </c>
      <c r="Y23" s="144">
        <v>-7888530</v>
      </c>
      <c r="Z23" s="144">
        <v>-8316005</v>
      </c>
      <c r="AA23" s="144">
        <v>-5330000</v>
      </c>
      <c r="AB23" s="144">
        <v>-2347060</v>
      </c>
      <c r="AC23" s="144">
        <v>-945036</v>
      </c>
    </row>
    <row r="24" spans="1:29" ht="12.75">
      <c r="A24" s="143" t="s">
        <v>120</v>
      </c>
      <c r="B24" s="142"/>
      <c r="C24" s="141">
        <v>1660899854</v>
      </c>
      <c r="D24" s="141">
        <v>1535202781</v>
      </c>
      <c r="E24" s="141">
        <v>1621134006</v>
      </c>
      <c r="F24" s="141">
        <v>2463412611</v>
      </c>
      <c r="G24" s="141">
        <v>2456749294</v>
      </c>
      <c r="H24" s="141">
        <v>2532449683</v>
      </c>
      <c r="I24" s="141">
        <v>12875550906</v>
      </c>
      <c r="J24" s="141">
        <v>13864271234</v>
      </c>
      <c r="K24" s="141">
        <v>14751166724</v>
      </c>
      <c r="L24" s="141">
        <v>4156732893</v>
      </c>
      <c r="M24" s="141">
        <v>4347290652</v>
      </c>
      <c r="N24" s="141">
        <v>4694985860</v>
      </c>
      <c r="O24" s="141">
        <v>944743169</v>
      </c>
      <c r="P24" s="141">
        <v>1026461061</v>
      </c>
      <c r="Q24" s="141">
        <v>1105743106</v>
      </c>
      <c r="R24" s="141">
        <v>2395309328</v>
      </c>
      <c r="S24" s="141">
        <v>2287542812</v>
      </c>
      <c r="T24" s="141">
        <v>2388763852</v>
      </c>
      <c r="U24" s="141">
        <v>3300519369</v>
      </c>
      <c r="V24" s="141">
        <v>3328741472</v>
      </c>
      <c r="W24" s="141">
        <v>3372127242</v>
      </c>
      <c r="X24" s="141">
        <v>609372660</v>
      </c>
      <c r="Y24" s="141">
        <v>669340181</v>
      </c>
      <c r="Z24" s="141">
        <v>696096605</v>
      </c>
      <c r="AA24" s="141">
        <v>5007229548</v>
      </c>
      <c r="AB24" s="141">
        <v>3568796562</v>
      </c>
      <c r="AC24" s="141">
        <v>3715987184</v>
      </c>
    </row>
    <row r="25" spans="1:29" ht="12.75" customHeight="1">
      <c r="A25" s="183" t="s">
        <v>121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</row>
    <row r="26" spans="1:29" ht="12.75" customHeight="1">
      <c r="A26" s="183" t="s">
        <v>1160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</row>
  </sheetData>
  <sheetProtection/>
  <mergeCells count="24">
    <mergeCell ref="A25:AC25"/>
    <mergeCell ref="A26:AC26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3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4.28125" style="140" bestFit="1" customWidth="1"/>
    <col min="2" max="2" width="34.28125" style="140" bestFit="1" customWidth="1"/>
    <col min="3" max="29" width="14.28125" style="140" bestFit="1" customWidth="1"/>
    <col min="30" max="16384" width="9.140625" style="140" customWidth="1"/>
  </cols>
  <sheetData>
    <row r="1" spans="1:29" ht="12.7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</row>
    <row r="2" spans="1:29" ht="12.75" customHeight="1">
      <c r="A2" s="180" t="s">
        <v>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</row>
    <row r="3" spans="3:29" ht="12.75">
      <c r="C3" s="182" t="s">
        <v>122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ht="12.75">
      <c r="A4" s="151"/>
      <c r="B4" s="151"/>
      <c r="C4" s="182" t="s">
        <v>123</v>
      </c>
      <c r="D4" s="183"/>
      <c r="E4" s="183"/>
      <c r="F4" s="182" t="s">
        <v>124</v>
      </c>
      <c r="G4" s="183"/>
      <c r="H4" s="183"/>
      <c r="I4" s="182" t="s">
        <v>125</v>
      </c>
      <c r="J4" s="183"/>
      <c r="K4" s="183"/>
      <c r="L4" s="182" t="s">
        <v>126</v>
      </c>
      <c r="M4" s="183"/>
      <c r="N4" s="183"/>
      <c r="O4" s="182" t="s">
        <v>127</v>
      </c>
      <c r="P4" s="183"/>
      <c r="Q4" s="183"/>
      <c r="R4" s="182" t="s">
        <v>128</v>
      </c>
      <c r="S4" s="183"/>
      <c r="T4" s="183"/>
      <c r="U4" s="182" t="s">
        <v>129</v>
      </c>
      <c r="V4" s="183"/>
      <c r="W4" s="183"/>
      <c r="X4" s="182" t="s">
        <v>130</v>
      </c>
      <c r="Y4" s="183"/>
      <c r="Z4" s="183"/>
      <c r="AA4" s="182" t="s">
        <v>131</v>
      </c>
      <c r="AB4" s="183"/>
      <c r="AC4" s="183"/>
    </row>
    <row r="5" spans="1:29" ht="12.75">
      <c r="A5" s="151"/>
      <c r="B5" s="151"/>
      <c r="C5" s="182" t="s">
        <v>76</v>
      </c>
      <c r="D5" s="183"/>
      <c r="E5" s="183"/>
      <c r="F5" s="182" t="s">
        <v>76</v>
      </c>
      <c r="G5" s="183"/>
      <c r="H5" s="183"/>
      <c r="I5" s="182" t="s">
        <v>76</v>
      </c>
      <c r="J5" s="183"/>
      <c r="K5" s="183"/>
      <c r="L5" s="182" t="s">
        <v>76</v>
      </c>
      <c r="M5" s="183"/>
      <c r="N5" s="183"/>
      <c r="O5" s="182" t="s">
        <v>76</v>
      </c>
      <c r="P5" s="183"/>
      <c r="Q5" s="183"/>
      <c r="R5" s="182" t="s">
        <v>76</v>
      </c>
      <c r="S5" s="183"/>
      <c r="T5" s="183"/>
      <c r="U5" s="182" t="s">
        <v>76</v>
      </c>
      <c r="V5" s="183"/>
      <c r="W5" s="183"/>
      <c r="X5" s="182" t="s">
        <v>76</v>
      </c>
      <c r="Y5" s="183"/>
      <c r="Z5" s="183"/>
      <c r="AA5" s="182" t="s">
        <v>76</v>
      </c>
      <c r="AB5" s="183"/>
      <c r="AC5" s="183"/>
    </row>
    <row r="6" spans="1:29" ht="12.75">
      <c r="A6" s="151"/>
      <c r="B6" s="151"/>
      <c r="C6" s="148" t="s">
        <v>77</v>
      </c>
      <c r="D6" s="148" t="s">
        <v>78</v>
      </c>
      <c r="E6" s="148" t="s">
        <v>79</v>
      </c>
      <c r="F6" s="148" t="s">
        <v>77</v>
      </c>
      <c r="G6" s="148" t="s">
        <v>78</v>
      </c>
      <c r="H6" s="148" t="s">
        <v>79</v>
      </c>
      <c r="I6" s="148" t="s">
        <v>77</v>
      </c>
      <c r="J6" s="148" t="s">
        <v>78</v>
      </c>
      <c r="K6" s="148" t="s">
        <v>79</v>
      </c>
      <c r="L6" s="148" t="s">
        <v>77</v>
      </c>
      <c r="M6" s="148" t="s">
        <v>78</v>
      </c>
      <c r="N6" s="148" t="s">
        <v>79</v>
      </c>
      <c r="O6" s="148" t="s">
        <v>77</v>
      </c>
      <c r="P6" s="148" t="s">
        <v>78</v>
      </c>
      <c r="Q6" s="148" t="s">
        <v>79</v>
      </c>
      <c r="R6" s="148" t="s">
        <v>77</v>
      </c>
      <c r="S6" s="148" t="s">
        <v>78</v>
      </c>
      <c r="T6" s="148" t="s">
        <v>79</v>
      </c>
      <c r="U6" s="148" t="s">
        <v>77</v>
      </c>
      <c r="V6" s="148" t="s">
        <v>78</v>
      </c>
      <c r="W6" s="148" t="s">
        <v>79</v>
      </c>
      <c r="X6" s="148" t="s">
        <v>77</v>
      </c>
      <c r="Y6" s="148" t="s">
        <v>78</v>
      </c>
      <c r="Z6" s="148" t="s">
        <v>79</v>
      </c>
      <c r="AA6" s="148" t="s">
        <v>77</v>
      </c>
      <c r="AB6" s="148" t="s">
        <v>78</v>
      </c>
      <c r="AC6" s="148" t="s">
        <v>79</v>
      </c>
    </row>
    <row r="7" spans="1:29" ht="12.75">
      <c r="A7" s="150" t="s">
        <v>80</v>
      </c>
      <c r="B7" s="150" t="s">
        <v>81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ht="12.75" customHeight="1">
      <c r="A8" s="184" t="s">
        <v>82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</row>
    <row r="9" spans="1:29" ht="12.75">
      <c r="A9" s="148" t="s">
        <v>1165</v>
      </c>
      <c r="B9" s="148" t="s">
        <v>1247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7">
        <v>287</v>
      </c>
      <c r="AB9" s="147">
        <v>287</v>
      </c>
      <c r="AC9" s="147">
        <v>287</v>
      </c>
    </row>
    <row r="10" spans="1:29" ht="12.75">
      <c r="A10" s="148" t="s">
        <v>1165</v>
      </c>
      <c r="B10" s="148" t="s">
        <v>1246</v>
      </c>
      <c r="C10" s="152"/>
      <c r="D10" s="152"/>
      <c r="E10" s="152"/>
      <c r="F10" s="152"/>
      <c r="G10" s="152"/>
      <c r="H10" s="152"/>
      <c r="I10" s="147">
        <v>22054047</v>
      </c>
      <c r="J10" s="147">
        <v>23156443</v>
      </c>
      <c r="K10" s="147">
        <v>24313945</v>
      </c>
      <c r="L10" s="147">
        <v>3938481</v>
      </c>
      <c r="M10" s="147">
        <v>4109092</v>
      </c>
      <c r="N10" s="147">
        <v>4287798</v>
      </c>
      <c r="O10" s="152"/>
      <c r="P10" s="152"/>
      <c r="Q10" s="152"/>
      <c r="R10" s="147">
        <v>449236</v>
      </c>
      <c r="S10" s="147">
        <v>470799</v>
      </c>
      <c r="T10" s="147">
        <v>494339</v>
      </c>
      <c r="U10" s="147">
        <v>150109</v>
      </c>
      <c r="V10" s="147">
        <v>159115</v>
      </c>
      <c r="W10" s="147">
        <v>164090</v>
      </c>
      <c r="X10" s="147">
        <v>1831045</v>
      </c>
      <c r="Y10" s="147">
        <v>1928793</v>
      </c>
      <c r="Z10" s="147">
        <v>2024923</v>
      </c>
      <c r="AA10" s="147">
        <v>773991</v>
      </c>
      <c r="AB10" s="147">
        <v>1562614</v>
      </c>
      <c r="AC10" s="147">
        <v>2131895</v>
      </c>
    </row>
    <row r="11" spans="1:29" ht="12.75">
      <c r="A11" s="148" t="s">
        <v>1165</v>
      </c>
      <c r="B11" s="148" t="s">
        <v>1245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47">
        <v>713130</v>
      </c>
      <c r="M11" s="147">
        <v>747476</v>
      </c>
      <c r="N11" s="147">
        <v>783447</v>
      </c>
      <c r="O11" s="152"/>
      <c r="P11" s="152"/>
      <c r="Q11" s="152"/>
      <c r="R11" s="147">
        <v>1818096</v>
      </c>
      <c r="S11" s="147">
        <v>1770744</v>
      </c>
      <c r="T11" s="147">
        <v>1881432</v>
      </c>
      <c r="U11" s="152"/>
      <c r="V11" s="152"/>
      <c r="W11" s="152"/>
      <c r="X11" s="147">
        <v>2</v>
      </c>
      <c r="Y11" s="152"/>
      <c r="Z11" s="152"/>
      <c r="AA11" s="147">
        <v>2804123</v>
      </c>
      <c r="AB11" s="147">
        <v>2942072</v>
      </c>
      <c r="AC11" s="147">
        <v>3058988</v>
      </c>
    </row>
    <row r="12" spans="1:29" ht="12.75">
      <c r="A12" s="148" t="s">
        <v>1165</v>
      </c>
      <c r="B12" s="148" t="s">
        <v>1163</v>
      </c>
      <c r="C12" s="152"/>
      <c r="D12" s="152"/>
      <c r="E12" s="152"/>
      <c r="F12" s="152"/>
      <c r="G12" s="152"/>
      <c r="H12" s="152"/>
      <c r="I12" s="147">
        <v>45702</v>
      </c>
      <c r="J12" s="147">
        <v>47908</v>
      </c>
      <c r="K12" s="147">
        <v>50224</v>
      </c>
      <c r="L12" s="152"/>
      <c r="M12" s="152"/>
      <c r="N12" s="152"/>
      <c r="O12" s="152"/>
      <c r="P12" s="152"/>
      <c r="Q12" s="152"/>
      <c r="R12" s="152"/>
      <c r="S12" s="152"/>
      <c r="T12" s="152"/>
      <c r="U12" s="147">
        <v>104031062</v>
      </c>
      <c r="V12" s="147">
        <v>107828232</v>
      </c>
      <c r="W12" s="147">
        <v>111812726</v>
      </c>
      <c r="X12" s="152"/>
      <c r="Y12" s="152"/>
      <c r="Z12" s="152"/>
      <c r="AA12" s="147">
        <v>4508</v>
      </c>
      <c r="AB12" s="147">
        <v>4716</v>
      </c>
      <c r="AC12" s="147">
        <v>4934</v>
      </c>
    </row>
    <row r="13" spans="1:29" ht="12.75">
      <c r="A13" s="148" t="s">
        <v>1165</v>
      </c>
      <c r="B13" s="148" t="s">
        <v>1244</v>
      </c>
      <c r="C13" s="147">
        <v>15832167</v>
      </c>
      <c r="D13" s="147">
        <v>16565134</v>
      </c>
      <c r="E13" s="147">
        <v>17332100</v>
      </c>
      <c r="F13" s="147">
        <v>78398</v>
      </c>
      <c r="G13" s="147">
        <v>82298</v>
      </c>
      <c r="H13" s="147">
        <v>86390</v>
      </c>
      <c r="I13" s="147">
        <v>71818</v>
      </c>
      <c r="J13" s="147">
        <v>75164</v>
      </c>
      <c r="K13" s="147">
        <v>78950</v>
      </c>
      <c r="L13" s="147">
        <v>17959698</v>
      </c>
      <c r="M13" s="147">
        <v>20943281</v>
      </c>
      <c r="N13" s="147">
        <v>24909854</v>
      </c>
      <c r="O13" s="152"/>
      <c r="P13" s="152"/>
      <c r="Q13" s="152"/>
      <c r="R13" s="147">
        <v>2788532</v>
      </c>
      <c r="S13" s="147">
        <v>2769863</v>
      </c>
      <c r="T13" s="147">
        <v>2949086</v>
      </c>
      <c r="U13" s="147">
        <v>3929</v>
      </c>
      <c r="V13" s="147">
        <v>4165</v>
      </c>
      <c r="W13" s="147">
        <v>4295</v>
      </c>
      <c r="X13" s="147">
        <v>728549</v>
      </c>
      <c r="Y13" s="147">
        <v>942286</v>
      </c>
      <c r="Z13" s="147">
        <v>951632</v>
      </c>
      <c r="AA13" s="147">
        <v>4292818</v>
      </c>
      <c r="AB13" s="147">
        <v>4448693</v>
      </c>
      <c r="AC13" s="147">
        <v>4589818</v>
      </c>
    </row>
    <row r="14" spans="1:29" ht="12.75">
      <c r="A14" s="148" t="s">
        <v>1165</v>
      </c>
      <c r="B14" s="148" t="s">
        <v>1243</v>
      </c>
      <c r="C14" s="147">
        <v>6174965</v>
      </c>
      <c r="D14" s="147">
        <v>6486459</v>
      </c>
      <c r="E14" s="147">
        <v>6813790</v>
      </c>
      <c r="F14" s="152"/>
      <c r="G14" s="152"/>
      <c r="H14" s="152"/>
      <c r="I14" s="147">
        <v>11844102</v>
      </c>
      <c r="J14" s="147">
        <v>12554749</v>
      </c>
      <c r="K14" s="147">
        <v>13308034</v>
      </c>
      <c r="L14" s="147">
        <v>14963530</v>
      </c>
      <c r="M14" s="147">
        <v>14313680</v>
      </c>
      <c r="N14" s="147">
        <v>13706368</v>
      </c>
      <c r="O14" s="152"/>
      <c r="P14" s="152"/>
      <c r="Q14" s="152"/>
      <c r="R14" s="152"/>
      <c r="S14" s="152"/>
      <c r="T14" s="152"/>
      <c r="U14" s="147">
        <v>2801522</v>
      </c>
      <c r="V14" s="147">
        <v>2801522</v>
      </c>
      <c r="W14" s="147">
        <v>2801522</v>
      </c>
      <c r="X14" s="147">
        <v>1100000</v>
      </c>
      <c r="Y14" s="147">
        <v>606524</v>
      </c>
      <c r="Z14" s="147">
        <v>644128</v>
      </c>
      <c r="AA14" s="152"/>
      <c r="AB14" s="152"/>
      <c r="AC14" s="152"/>
    </row>
    <row r="15" spans="1:29" ht="12.75">
      <c r="A15" s="148" t="s">
        <v>1165</v>
      </c>
      <c r="B15" s="148" t="s">
        <v>1242</v>
      </c>
      <c r="C15" s="147">
        <v>43031340</v>
      </c>
      <c r="D15" s="147">
        <v>46195657</v>
      </c>
      <c r="E15" s="147">
        <v>49624022</v>
      </c>
      <c r="F15" s="147">
        <v>29066767</v>
      </c>
      <c r="G15" s="147">
        <v>30808143</v>
      </c>
      <c r="H15" s="147">
        <v>32653874</v>
      </c>
      <c r="I15" s="147">
        <v>35431997</v>
      </c>
      <c r="J15" s="147">
        <v>37164688</v>
      </c>
      <c r="K15" s="147">
        <v>39043010</v>
      </c>
      <c r="L15" s="147">
        <v>156447414</v>
      </c>
      <c r="M15" s="147">
        <v>158858470</v>
      </c>
      <c r="N15" s="147">
        <v>172284129</v>
      </c>
      <c r="O15" s="152"/>
      <c r="P15" s="152"/>
      <c r="Q15" s="152"/>
      <c r="R15" s="147">
        <v>11390452</v>
      </c>
      <c r="S15" s="147">
        <v>11876838</v>
      </c>
      <c r="T15" s="147">
        <v>12474072</v>
      </c>
      <c r="U15" s="147">
        <v>38039680</v>
      </c>
      <c r="V15" s="147">
        <v>38039680</v>
      </c>
      <c r="W15" s="147">
        <v>48039680</v>
      </c>
      <c r="X15" s="147">
        <v>6328284</v>
      </c>
      <c r="Y15" s="147">
        <v>6442842</v>
      </c>
      <c r="Z15" s="147">
        <v>6740143</v>
      </c>
      <c r="AA15" s="147">
        <v>18582487</v>
      </c>
      <c r="AB15" s="147">
        <v>24218054</v>
      </c>
      <c r="AC15" s="147">
        <v>44000350</v>
      </c>
    </row>
    <row r="16" spans="1:29" ht="12.75">
      <c r="A16" s="148" t="s">
        <v>1165</v>
      </c>
      <c r="B16" s="148" t="s">
        <v>1241</v>
      </c>
      <c r="C16" s="147">
        <v>12583278</v>
      </c>
      <c r="D16" s="147">
        <v>13166433</v>
      </c>
      <c r="E16" s="147">
        <v>13777226</v>
      </c>
      <c r="F16" s="147">
        <v>5396475</v>
      </c>
      <c r="G16" s="147">
        <v>7134558</v>
      </c>
      <c r="H16" s="147">
        <v>3198209</v>
      </c>
      <c r="I16" s="147">
        <v>112592130</v>
      </c>
      <c r="J16" s="147">
        <v>118210819</v>
      </c>
      <c r="K16" s="147">
        <v>124110443</v>
      </c>
      <c r="L16" s="147">
        <v>3931182</v>
      </c>
      <c r="M16" s="147">
        <v>4123176</v>
      </c>
      <c r="N16" s="147">
        <v>4323288</v>
      </c>
      <c r="O16" s="147">
        <v>114799988</v>
      </c>
      <c r="P16" s="147">
        <v>110317600</v>
      </c>
      <c r="Q16" s="147">
        <v>114440017</v>
      </c>
      <c r="R16" s="147">
        <v>13791295</v>
      </c>
      <c r="S16" s="147">
        <v>13785848</v>
      </c>
      <c r="T16" s="147">
        <v>14362202</v>
      </c>
      <c r="U16" s="147">
        <v>220566786</v>
      </c>
      <c r="V16" s="147">
        <v>242280302</v>
      </c>
      <c r="W16" s="147">
        <v>266149705</v>
      </c>
      <c r="X16" s="147">
        <v>367156</v>
      </c>
      <c r="Y16" s="147">
        <v>384036</v>
      </c>
      <c r="Z16" s="147">
        <v>401700</v>
      </c>
      <c r="AA16" s="147">
        <v>20458619</v>
      </c>
      <c r="AB16" s="147">
        <v>21928685</v>
      </c>
      <c r="AC16" s="147">
        <v>22010203</v>
      </c>
    </row>
    <row r="17" spans="1:29" ht="12.75">
      <c r="A17" s="148" t="s">
        <v>1165</v>
      </c>
      <c r="B17" s="148" t="s">
        <v>1240</v>
      </c>
      <c r="C17" s="147">
        <v>1397073</v>
      </c>
      <c r="D17" s="147">
        <v>1469057</v>
      </c>
      <c r="E17" s="147">
        <v>1550495</v>
      </c>
      <c r="F17" s="147">
        <v>3915643</v>
      </c>
      <c r="G17" s="147">
        <v>4153652</v>
      </c>
      <c r="H17" s="147">
        <v>4476654</v>
      </c>
      <c r="I17" s="147">
        <v>8885570</v>
      </c>
      <c r="J17" s="147">
        <v>9316241</v>
      </c>
      <c r="K17" s="147">
        <v>9785820</v>
      </c>
      <c r="L17" s="147">
        <v>5369473</v>
      </c>
      <c r="M17" s="147">
        <v>5360117</v>
      </c>
      <c r="N17" s="147">
        <v>5372451</v>
      </c>
      <c r="O17" s="147">
        <v>6246848</v>
      </c>
      <c r="P17" s="147">
        <v>6607121</v>
      </c>
      <c r="Q17" s="147">
        <v>6986787</v>
      </c>
      <c r="R17" s="147">
        <v>129296729</v>
      </c>
      <c r="S17" s="147">
        <v>135481671</v>
      </c>
      <c r="T17" s="147">
        <v>142001524</v>
      </c>
      <c r="U17" s="147">
        <v>594729</v>
      </c>
      <c r="V17" s="147">
        <v>604781</v>
      </c>
      <c r="W17" s="147">
        <v>613672</v>
      </c>
      <c r="X17" s="147">
        <v>208186</v>
      </c>
      <c r="Y17" s="147">
        <v>217216</v>
      </c>
      <c r="Z17" s="147">
        <v>222497</v>
      </c>
      <c r="AA17" s="147">
        <v>6383423</v>
      </c>
      <c r="AB17" s="147">
        <v>7149328</v>
      </c>
      <c r="AC17" s="147">
        <v>7633469</v>
      </c>
    </row>
    <row r="18" spans="1:29" ht="12.75">
      <c r="A18" s="148" t="s">
        <v>1165</v>
      </c>
      <c r="B18" s="148" t="s">
        <v>1239</v>
      </c>
      <c r="C18" s="147">
        <v>1697444</v>
      </c>
      <c r="D18" s="147">
        <v>1775911</v>
      </c>
      <c r="E18" s="147">
        <v>1858431</v>
      </c>
      <c r="F18" s="147">
        <v>43216474</v>
      </c>
      <c r="G18" s="147">
        <v>40152190</v>
      </c>
      <c r="H18" s="147">
        <v>40275040</v>
      </c>
      <c r="I18" s="147">
        <v>105444497</v>
      </c>
      <c r="J18" s="147">
        <v>62101580</v>
      </c>
      <c r="K18" s="147">
        <v>23101566</v>
      </c>
      <c r="L18" s="147">
        <v>105483139</v>
      </c>
      <c r="M18" s="147">
        <v>122511799</v>
      </c>
      <c r="N18" s="147">
        <v>119077792</v>
      </c>
      <c r="O18" s="147">
        <v>8297660</v>
      </c>
      <c r="P18" s="147">
        <v>8645760</v>
      </c>
      <c r="Q18" s="147">
        <v>9007505</v>
      </c>
      <c r="R18" s="147">
        <v>9798867</v>
      </c>
      <c r="S18" s="147">
        <v>10224609</v>
      </c>
      <c r="T18" s="147">
        <v>10705844</v>
      </c>
      <c r="U18" s="147">
        <v>12602024</v>
      </c>
      <c r="V18" s="147">
        <v>102024</v>
      </c>
      <c r="W18" s="147">
        <v>102024</v>
      </c>
      <c r="X18" s="147">
        <v>9500001</v>
      </c>
      <c r="Y18" s="147">
        <v>10212500</v>
      </c>
      <c r="Z18" s="147">
        <v>10876313</v>
      </c>
      <c r="AA18" s="147">
        <v>71194292</v>
      </c>
      <c r="AB18" s="147">
        <v>78028448</v>
      </c>
      <c r="AC18" s="147">
        <v>82064975</v>
      </c>
    </row>
    <row r="19" spans="1:29" ht="12.75">
      <c r="A19" s="148" t="s">
        <v>1165</v>
      </c>
      <c r="B19" s="148" t="s">
        <v>1238</v>
      </c>
      <c r="C19" s="147">
        <v>3987</v>
      </c>
      <c r="D19" s="147">
        <v>4227</v>
      </c>
      <c r="E19" s="147">
        <v>4481</v>
      </c>
      <c r="F19" s="147">
        <v>654804</v>
      </c>
      <c r="G19" s="147">
        <v>687540</v>
      </c>
      <c r="H19" s="147">
        <v>728796</v>
      </c>
      <c r="I19" s="147">
        <v>18432733</v>
      </c>
      <c r="J19" s="147">
        <v>19346450</v>
      </c>
      <c r="K19" s="147">
        <v>20319395</v>
      </c>
      <c r="L19" s="147">
        <v>9641901</v>
      </c>
      <c r="M19" s="147">
        <v>9169819</v>
      </c>
      <c r="N19" s="147">
        <v>8721798</v>
      </c>
      <c r="O19" s="147">
        <v>309350</v>
      </c>
      <c r="P19" s="147">
        <v>324402</v>
      </c>
      <c r="Q19" s="147">
        <v>339809</v>
      </c>
      <c r="R19" s="147">
        <v>749323</v>
      </c>
      <c r="S19" s="147">
        <v>785291</v>
      </c>
      <c r="T19" s="147">
        <v>824556</v>
      </c>
      <c r="U19" s="152"/>
      <c r="V19" s="152"/>
      <c r="W19" s="152"/>
      <c r="X19" s="147">
        <v>232730</v>
      </c>
      <c r="Y19" s="147">
        <v>244366</v>
      </c>
      <c r="Z19" s="147">
        <v>256584</v>
      </c>
      <c r="AA19" s="147">
        <v>10214382</v>
      </c>
      <c r="AB19" s="147">
        <v>11667406</v>
      </c>
      <c r="AC19" s="147">
        <v>14708256</v>
      </c>
    </row>
    <row r="20" spans="1:29" ht="12.75">
      <c r="A20" s="148" t="s">
        <v>1165</v>
      </c>
      <c r="B20" s="148" t="s">
        <v>195</v>
      </c>
      <c r="C20" s="147">
        <v>37466626</v>
      </c>
      <c r="D20" s="147">
        <v>39367734</v>
      </c>
      <c r="E20" s="147">
        <v>40534446</v>
      </c>
      <c r="F20" s="147">
        <v>10052971</v>
      </c>
      <c r="G20" s="147">
        <v>10812531</v>
      </c>
      <c r="H20" s="147">
        <v>10567965</v>
      </c>
      <c r="I20" s="147">
        <v>246259353</v>
      </c>
      <c r="J20" s="147">
        <v>247387900</v>
      </c>
      <c r="K20" s="147">
        <v>256787077</v>
      </c>
      <c r="L20" s="147">
        <v>191028091</v>
      </c>
      <c r="M20" s="147">
        <v>190243400</v>
      </c>
      <c r="N20" s="147">
        <v>192922444</v>
      </c>
      <c r="O20" s="147">
        <v>232620780</v>
      </c>
      <c r="P20" s="147">
        <v>251784429</v>
      </c>
      <c r="Q20" s="147">
        <v>274715629</v>
      </c>
      <c r="R20" s="147">
        <v>64193956</v>
      </c>
      <c r="S20" s="147">
        <v>65270870</v>
      </c>
      <c r="T20" s="147">
        <v>68332540</v>
      </c>
      <c r="U20" s="147">
        <v>73573178</v>
      </c>
      <c r="V20" s="147">
        <v>77567226</v>
      </c>
      <c r="W20" s="147">
        <v>81691448</v>
      </c>
      <c r="X20" s="147">
        <v>18802808</v>
      </c>
      <c r="Y20" s="147">
        <v>19568217</v>
      </c>
      <c r="Z20" s="147">
        <v>20351901</v>
      </c>
      <c r="AA20" s="147">
        <v>292231884</v>
      </c>
      <c r="AB20" s="147">
        <v>275862685</v>
      </c>
      <c r="AC20" s="147">
        <v>279067718</v>
      </c>
    </row>
    <row r="21" spans="1:29" ht="12.75">
      <c r="A21" s="148" t="s">
        <v>1165</v>
      </c>
      <c r="B21" s="148" t="s">
        <v>1237</v>
      </c>
      <c r="C21" s="147">
        <v>28719670</v>
      </c>
      <c r="D21" s="147">
        <v>29553493</v>
      </c>
      <c r="E21" s="147">
        <v>31027950</v>
      </c>
      <c r="F21" s="147">
        <v>8597712</v>
      </c>
      <c r="G21" s="147">
        <v>8926243</v>
      </c>
      <c r="H21" s="147">
        <v>8995669</v>
      </c>
      <c r="I21" s="147">
        <v>141472828</v>
      </c>
      <c r="J21" s="147">
        <v>116867327</v>
      </c>
      <c r="K21" s="147">
        <v>121223999</v>
      </c>
      <c r="L21" s="147">
        <v>234691392</v>
      </c>
      <c r="M21" s="147">
        <v>227332072</v>
      </c>
      <c r="N21" s="147">
        <v>219887366</v>
      </c>
      <c r="O21" s="147">
        <v>7985427</v>
      </c>
      <c r="P21" s="147">
        <v>9101648</v>
      </c>
      <c r="Q21" s="147">
        <v>9593211</v>
      </c>
      <c r="R21" s="147">
        <v>26848504</v>
      </c>
      <c r="S21" s="147">
        <v>27793399</v>
      </c>
      <c r="T21" s="147">
        <v>28898149</v>
      </c>
      <c r="U21" s="147">
        <v>1267123</v>
      </c>
      <c r="V21" s="147">
        <v>1323657</v>
      </c>
      <c r="W21" s="147">
        <v>1378376</v>
      </c>
      <c r="X21" s="147">
        <v>5727476</v>
      </c>
      <c r="Y21" s="147">
        <v>6072356</v>
      </c>
      <c r="Z21" s="147">
        <v>6410158</v>
      </c>
      <c r="AA21" s="147">
        <v>95356427</v>
      </c>
      <c r="AB21" s="147">
        <v>98155688</v>
      </c>
      <c r="AC21" s="147">
        <v>114613627</v>
      </c>
    </row>
    <row r="22" spans="1:29" ht="12.75">
      <c r="A22" s="148" t="s">
        <v>1165</v>
      </c>
      <c r="B22" s="148" t="s">
        <v>1236</v>
      </c>
      <c r="C22" s="147">
        <v>35165042</v>
      </c>
      <c r="D22" s="147">
        <v>36782633</v>
      </c>
      <c r="E22" s="147">
        <v>38474635</v>
      </c>
      <c r="F22" s="152"/>
      <c r="G22" s="152"/>
      <c r="H22" s="152"/>
      <c r="I22" s="147">
        <v>220394584</v>
      </c>
      <c r="J22" s="147">
        <v>275840392</v>
      </c>
      <c r="K22" s="147">
        <v>289592326</v>
      </c>
      <c r="L22" s="147">
        <v>4062770</v>
      </c>
      <c r="M22" s="147">
        <v>4047550</v>
      </c>
      <c r="N22" s="147">
        <v>4057850</v>
      </c>
      <c r="O22" s="152"/>
      <c r="P22" s="152"/>
      <c r="Q22" s="152"/>
      <c r="R22" s="147">
        <v>75000</v>
      </c>
      <c r="S22" s="147">
        <v>80628</v>
      </c>
      <c r="T22" s="147">
        <v>86676</v>
      </c>
      <c r="U22" s="152"/>
      <c r="V22" s="152"/>
      <c r="W22" s="152"/>
      <c r="X22" s="147">
        <v>1</v>
      </c>
      <c r="Y22" s="152"/>
      <c r="Z22" s="152"/>
      <c r="AA22" s="147">
        <v>7210744</v>
      </c>
      <c r="AB22" s="147">
        <v>7215237</v>
      </c>
      <c r="AC22" s="147">
        <v>7411377</v>
      </c>
    </row>
    <row r="23" spans="1:29" ht="12.75">
      <c r="A23" s="148" t="s">
        <v>1165</v>
      </c>
      <c r="B23" s="148" t="s">
        <v>1235</v>
      </c>
      <c r="C23" s="147">
        <v>408603593</v>
      </c>
      <c r="D23" s="147">
        <v>528822322</v>
      </c>
      <c r="E23" s="147">
        <v>570941051</v>
      </c>
      <c r="F23" s="152"/>
      <c r="G23" s="152"/>
      <c r="H23" s="152"/>
      <c r="I23" s="147">
        <v>864125</v>
      </c>
      <c r="J23" s="147">
        <v>907331</v>
      </c>
      <c r="K23" s="147">
        <v>952697</v>
      </c>
      <c r="L23" s="147">
        <v>1549338</v>
      </c>
      <c r="M23" s="147">
        <v>1630732</v>
      </c>
      <c r="N23" s="147">
        <v>1726822</v>
      </c>
      <c r="O23" s="147">
        <v>7021658</v>
      </c>
      <c r="P23" s="147">
        <v>7442958</v>
      </c>
      <c r="Q23" s="147">
        <v>7889535</v>
      </c>
      <c r="R23" s="152"/>
      <c r="S23" s="152"/>
      <c r="T23" s="152"/>
      <c r="U23" s="147">
        <v>96563</v>
      </c>
      <c r="V23" s="147">
        <v>102357</v>
      </c>
      <c r="W23" s="147">
        <v>105557</v>
      </c>
      <c r="X23" s="152"/>
      <c r="Y23" s="152"/>
      <c r="Z23" s="152"/>
      <c r="AA23" s="147">
        <v>1228815</v>
      </c>
      <c r="AB23" s="147">
        <v>3708941</v>
      </c>
      <c r="AC23" s="147">
        <v>5860636</v>
      </c>
    </row>
    <row r="24" spans="1:29" ht="12.75">
      <c r="A24" s="148" t="s">
        <v>1165</v>
      </c>
      <c r="B24" s="148" t="s">
        <v>1234</v>
      </c>
      <c r="C24" s="147">
        <v>83433989</v>
      </c>
      <c r="D24" s="147">
        <v>90080213</v>
      </c>
      <c r="E24" s="147">
        <v>103501132</v>
      </c>
      <c r="F24" s="147">
        <v>19362126</v>
      </c>
      <c r="G24" s="147">
        <v>19565325</v>
      </c>
      <c r="H24" s="147">
        <v>19566969</v>
      </c>
      <c r="I24" s="147">
        <v>485022</v>
      </c>
      <c r="J24" s="147">
        <v>509274</v>
      </c>
      <c r="K24" s="147">
        <v>534737</v>
      </c>
      <c r="L24" s="147">
        <v>5485447</v>
      </c>
      <c r="M24" s="147">
        <v>5741346</v>
      </c>
      <c r="N24" s="147">
        <v>6009507</v>
      </c>
      <c r="O24" s="147">
        <v>37631779</v>
      </c>
      <c r="P24" s="147">
        <v>39349805</v>
      </c>
      <c r="Q24" s="147">
        <v>41146276</v>
      </c>
      <c r="R24" s="147">
        <v>4296342</v>
      </c>
      <c r="S24" s="147">
        <v>4412829</v>
      </c>
      <c r="T24" s="147">
        <v>4648223</v>
      </c>
      <c r="U24" s="147">
        <v>2064420</v>
      </c>
      <c r="V24" s="147">
        <v>2167641</v>
      </c>
      <c r="W24" s="147">
        <v>2276023</v>
      </c>
      <c r="X24" s="147">
        <v>958192</v>
      </c>
      <c r="Y24" s="147">
        <v>964301</v>
      </c>
      <c r="Z24" s="147">
        <v>970716</v>
      </c>
      <c r="AA24" s="147">
        <v>4406649</v>
      </c>
      <c r="AB24" s="147">
        <v>4562621</v>
      </c>
      <c r="AC24" s="147">
        <v>4658784</v>
      </c>
    </row>
    <row r="25" spans="1:29" ht="12.75">
      <c r="A25" s="148" t="s">
        <v>1165</v>
      </c>
      <c r="B25" s="148" t="s">
        <v>1233</v>
      </c>
      <c r="C25" s="152"/>
      <c r="D25" s="152"/>
      <c r="E25" s="152"/>
      <c r="F25" s="147">
        <v>567711</v>
      </c>
      <c r="G25" s="147">
        <v>598935</v>
      </c>
      <c r="H25" s="147">
        <v>598935</v>
      </c>
      <c r="I25" s="147">
        <v>365677</v>
      </c>
      <c r="J25" s="147">
        <v>383247</v>
      </c>
      <c r="K25" s="147">
        <v>401664</v>
      </c>
      <c r="L25" s="147">
        <v>300002</v>
      </c>
      <c r="M25" s="147">
        <v>304933</v>
      </c>
      <c r="N25" s="147">
        <v>310101</v>
      </c>
      <c r="O25" s="152"/>
      <c r="P25" s="152"/>
      <c r="Q25" s="152"/>
      <c r="R25" s="147">
        <v>74214</v>
      </c>
      <c r="S25" s="147">
        <v>77907</v>
      </c>
      <c r="T25" s="147">
        <v>80491</v>
      </c>
      <c r="U25" s="147">
        <v>1377734</v>
      </c>
      <c r="V25" s="147">
        <v>1441110</v>
      </c>
      <c r="W25" s="147">
        <v>1507401</v>
      </c>
      <c r="X25" s="147">
        <v>1</v>
      </c>
      <c r="Y25" s="152"/>
      <c r="Z25" s="152"/>
      <c r="AA25" s="147">
        <v>62505</v>
      </c>
      <c r="AB25" s="147">
        <v>96838</v>
      </c>
      <c r="AC25" s="147">
        <v>96838</v>
      </c>
    </row>
    <row r="26" spans="1:29" ht="12.75">
      <c r="A26" s="148" t="s">
        <v>1165</v>
      </c>
      <c r="B26" s="148" t="s">
        <v>1232</v>
      </c>
      <c r="C26" s="152"/>
      <c r="D26" s="152"/>
      <c r="E26" s="152"/>
      <c r="F26" s="152"/>
      <c r="G26" s="152"/>
      <c r="H26" s="152"/>
      <c r="I26" s="147">
        <v>36346835</v>
      </c>
      <c r="J26" s="147">
        <v>34630183</v>
      </c>
      <c r="K26" s="147">
        <v>33301059</v>
      </c>
      <c r="L26" s="147">
        <v>27043450</v>
      </c>
      <c r="M26" s="147">
        <v>25706511</v>
      </c>
      <c r="N26" s="147">
        <v>24437150</v>
      </c>
      <c r="O26" s="152"/>
      <c r="P26" s="152"/>
      <c r="Q26" s="152"/>
      <c r="R26" s="147">
        <v>1010064</v>
      </c>
      <c r="S26" s="147">
        <v>983748</v>
      </c>
      <c r="T26" s="147">
        <v>1045248</v>
      </c>
      <c r="U26" s="147">
        <v>2574972</v>
      </c>
      <c r="V26" s="147">
        <v>2574972</v>
      </c>
      <c r="W26" s="147">
        <v>2574972</v>
      </c>
      <c r="X26" s="152"/>
      <c r="Y26" s="152"/>
      <c r="Z26" s="152"/>
      <c r="AA26" s="147">
        <v>116827595</v>
      </c>
      <c r="AB26" s="147">
        <v>112518470</v>
      </c>
      <c r="AC26" s="147">
        <v>102822855</v>
      </c>
    </row>
    <row r="27" spans="1:29" ht="12.75">
      <c r="A27" s="148" t="s">
        <v>1165</v>
      </c>
      <c r="B27" s="148" t="s">
        <v>1231</v>
      </c>
      <c r="C27" s="147">
        <v>164615208</v>
      </c>
      <c r="D27" s="147">
        <v>167906319</v>
      </c>
      <c r="E27" s="147">
        <v>170968030</v>
      </c>
      <c r="F27" s="147">
        <v>92193670</v>
      </c>
      <c r="G27" s="147">
        <v>93842087</v>
      </c>
      <c r="H27" s="147">
        <v>91508344</v>
      </c>
      <c r="I27" s="147">
        <v>199700751</v>
      </c>
      <c r="J27" s="147">
        <v>209531826</v>
      </c>
      <c r="K27" s="147">
        <v>219215331</v>
      </c>
      <c r="L27" s="147">
        <v>464819056</v>
      </c>
      <c r="M27" s="147">
        <v>476323361</v>
      </c>
      <c r="N27" s="147">
        <v>490281576</v>
      </c>
      <c r="O27" s="147">
        <v>18970560</v>
      </c>
      <c r="P27" s="147">
        <v>19647648</v>
      </c>
      <c r="Q27" s="147">
        <v>20956731</v>
      </c>
      <c r="R27" s="147">
        <v>120245234</v>
      </c>
      <c r="S27" s="147">
        <v>123208777</v>
      </c>
      <c r="T27" s="147">
        <v>128002225</v>
      </c>
      <c r="U27" s="147">
        <v>217600188</v>
      </c>
      <c r="V27" s="147">
        <v>259488176</v>
      </c>
      <c r="W27" s="147">
        <v>267894808</v>
      </c>
      <c r="X27" s="147">
        <v>65393626</v>
      </c>
      <c r="Y27" s="147">
        <v>69190672</v>
      </c>
      <c r="Z27" s="147">
        <v>72015760</v>
      </c>
      <c r="AA27" s="147">
        <v>311588040</v>
      </c>
      <c r="AB27" s="147">
        <v>326083842</v>
      </c>
      <c r="AC27" s="147">
        <v>377207525</v>
      </c>
    </row>
    <row r="28" spans="1:29" ht="12.75">
      <c r="A28" s="148" t="s">
        <v>1165</v>
      </c>
      <c r="B28" s="148" t="s">
        <v>1230</v>
      </c>
      <c r="C28" s="153"/>
      <c r="D28" s="153"/>
      <c r="E28" s="153"/>
      <c r="F28" s="153"/>
      <c r="G28" s="153"/>
      <c r="H28" s="153"/>
      <c r="I28" s="147">
        <v>372506</v>
      </c>
      <c r="J28" s="147">
        <v>391131</v>
      </c>
      <c r="K28" s="147">
        <v>412643</v>
      </c>
      <c r="L28" s="152"/>
      <c r="M28" s="152"/>
      <c r="N28" s="152"/>
      <c r="O28" s="152"/>
      <c r="P28" s="152"/>
      <c r="Q28" s="152"/>
      <c r="R28" s="147">
        <v>137897</v>
      </c>
      <c r="S28" s="147">
        <v>146544</v>
      </c>
      <c r="T28" s="147">
        <v>154569</v>
      </c>
      <c r="U28" s="152"/>
      <c r="V28" s="152"/>
      <c r="W28" s="152"/>
      <c r="X28" s="147">
        <v>2301</v>
      </c>
      <c r="Y28" s="147">
        <v>2378</v>
      </c>
      <c r="Z28" s="147">
        <v>2470</v>
      </c>
      <c r="AA28" s="147">
        <v>64747619</v>
      </c>
      <c r="AB28" s="147">
        <v>66154384</v>
      </c>
      <c r="AC28" s="147">
        <v>68364650</v>
      </c>
    </row>
    <row r="29" spans="1:29" ht="12.75">
      <c r="A29" s="148" t="s">
        <v>1165</v>
      </c>
      <c r="B29" s="148" t="s">
        <v>1229</v>
      </c>
      <c r="C29" s="153"/>
      <c r="D29" s="153"/>
      <c r="E29" s="153"/>
      <c r="F29" s="153"/>
      <c r="G29" s="153"/>
      <c r="H29" s="153"/>
      <c r="I29" s="147">
        <v>23881217</v>
      </c>
      <c r="J29" s="147">
        <v>25313130</v>
      </c>
      <c r="K29" s="147">
        <v>26830909</v>
      </c>
      <c r="L29" s="152"/>
      <c r="M29" s="152"/>
      <c r="N29" s="152"/>
      <c r="O29" s="147">
        <v>32790000</v>
      </c>
      <c r="P29" s="147">
        <v>34428000</v>
      </c>
      <c r="Q29" s="147">
        <v>36149000</v>
      </c>
      <c r="R29" s="147">
        <v>2212068</v>
      </c>
      <c r="S29" s="147">
        <v>2255508</v>
      </c>
      <c r="T29" s="147">
        <v>2409912</v>
      </c>
      <c r="U29" s="152"/>
      <c r="V29" s="152"/>
      <c r="W29" s="152"/>
      <c r="X29" s="152"/>
      <c r="Y29" s="152"/>
      <c r="Z29" s="152"/>
      <c r="AA29" s="147">
        <v>11532219</v>
      </c>
      <c r="AB29" s="147">
        <v>12513477</v>
      </c>
      <c r="AC29" s="147">
        <v>13416640</v>
      </c>
    </row>
    <row r="30" spans="1:29" ht="12.75">
      <c r="A30" s="148" t="s">
        <v>1165</v>
      </c>
      <c r="B30" s="148" t="s">
        <v>1228</v>
      </c>
      <c r="C30" s="147">
        <v>26844035</v>
      </c>
      <c r="D30" s="147">
        <v>28507853</v>
      </c>
      <c r="E30" s="147">
        <v>30263645</v>
      </c>
      <c r="F30" s="147">
        <v>24023304</v>
      </c>
      <c r="G30" s="147">
        <v>25329796</v>
      </c>
      <c r="H30" s="147">
        <v>26189514</v>
      </c>
      <c r="I30" s="147">
        <v>110539785</v>
      </c>
      <c r="J30" s="147">
        <v>114856531</v>
      </c>
      <c r="K30" s="147">
        <v>119393833</v>
      </c>
      <c r="L30" s="147">
        <v>108141477</v>
      </c>
      <c r="M30" s="147">
        <v>106445583</v>
      </c>
      <c r="N30" s="147">
        <v>105059527</v>
      </c>
      <c r="O30" s="147">
        <v>5737633</v>
      </c>
      <c r="P30" s="147">
        <v>6001569</v>
      </c>
      <c r="Q30" s="147">
        <v>6277636</v>
      </c>
      <c r="R30" s="147">
        <v>25446755</v>
      </c>
      <c r="S30" s="147">
        <v>26429609</v>
      </c>
      <c r="T30" s="147">
        <v>27767290</v>
      </c>
      <c r="U30" s="147">
        <v>20022012</v>
      </c>
      <c r="V30" s="147">
        <v>20932285</v>
      </c>
      <c r="W30" s="147">
        <v>21805779</v>
      </c>
      <c r="X30" s="147">
        <v>1856395</v>
      </c>
      <c r="Y30" s="147">
        <v>1973163</v>
      </c>
      <c r="Z30" s="147">
        <v>2080838</v>
      </c>
      <c r="AA30" s="147">
        <v>82946550</v>
      </c>
      <c r="AB30" s="147">
        <v>92291291</v>
      </c>
      <c r="AC30" s="147">
        <v>99408154</v>
      </c>
    </row>
    <row r="31" spans="1:29" ht="12.75">
      <c r="A31" s="148" t="s">
        <v>1165</v>
      </c>
      <c r="B31" s="148" t="s">
        <v>1227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47">
        <v>538611</v>
      </c>
      <c r="M31" s="147">
        <v>563726</v>
      </c>
      <c r="N31" s="147">
        <v>490561</v>
      </c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47">
        <v>669060</v>
      </c>
      <c r="AB31" s="147">
        <v>701184</v>
      </c>
      <c r="AC31" s="147">
        <v>734832</v>
      </c>
    </row>
    <row r="32" spans="1:29" ht="12.75">
      <c r="A32" s="148" t="s">
        <v>1165</v>
      </c>
      <c r="B32" s="148" t="s">
        <v>1226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47">
        <v>1200000</v>
      </c>
      <c r="M32" s="152"/>
      <c r="N32" s="152"/>
      <c r="O32" s="152"/>
      <c r="P32" s="152"/>
      <c r="Q32" s="152"/>
      <c r="R32" s="152"/>
      <c r="S32" s="152"/>
      <c r="T32" s="152"/>
      <c r="U32" s="147"/>
      <c r="V32" s="147"/>
      <c r="W32" s="147"/>
      <c r="X32" s="147">
        <v>1</v>
      </c>
      <c r="Y32" s="152"/>
      <c r="Z32" s="152"/>
      <c r="AA32" s="147">
        <v>310866</v>
      </c>
      <c r="AB32" s="147">
        <v>327964</v>
      </c>
      <c r="AC32" s="147">
        <v>327964</v>
      </c>
    </row>
    <row r="33" spans="1:29" ht="12.75">
      <c r="A33" s="148" t="s">
        <v>1165</v>
      </c>
      <c r="B33" s="148" t="s">
        <v>1225</v>
      </c>
      <c r="C33" s="147">
        <v>413017</v>
      </c>
      <c r="D33" s="147">
        <v>435342</v>
      </c>
      <c r="E33" s="147">
        <v>458890</v>
      </c>
      <c r="F33" s="147">
        <v>1537769</v>
      </c>
      <c r="G33" s="147">
        <v>1630035</v>
      </c>
      <c r="H33" s="147">
        <v>1727837</v>
      </c>
      <c r="I33" s="147">
        <v>4208993</v>
      </c>
      <c r="J33" s="147">
        <v>4417303</v>
      </c>
      <c r="K33" s="147">
        <v>4639642</v>
      </c>
      <c r="L33" s="147">
        <v>9494285</v>
      </c>
      <c r="M33" s="147">
        <v>9150060</v>
      </c>
      <c r="N33" s="147">
        <v>8836754</v>
      </c>
      <c r="O33" s="147">
        <v>842004</v>
      </c>
      <c r="P33" s="147">
        <v>893004</v>
      </c>
      <c r="Q33" s="147">
        <v>940004</v>
      </c>
      <c r="R33" s="147">
        <v>2605475</v>
      </c>
      <c r="S33" s="147">
        <v>2669452</v>
      </c>
      <c r="T33" s="147">
        <v>2769364</v>
      </c>
      <c r="U33" s="152"/>
      <c r="V33" s="152"/>
      <c r="W33" s="152"/>
      <c r="X33" s="147">
        <v>100832</v>
      </c>
      <c r="Y33" s="147">
        <v>100832</v>
      </c>
      <c r="Z33" s="147">
        <v>100832</v>
      </c>
      <c r="AA33" s="147">
        <v>5714645</v>
      </c>
      <c r="AB33" s="147">
        <v>6107243</v>
      </c>
      <c r="AC33" s="147">
        <v>6391698</v>
      </c>
    </row>
    <row r="34" spans="1:29" ht="12.75">
      <c r="A34" s="148" t="s">
        <v>1165</v>
      </c>
      <c r="B34" s="148" t="s">
        <v>198</v>
      </c>
      <c r="C34" s="147">
        <v>133377267</v>
      </c>
      <c r="D34" s="147">
        <v>141213705</v>
      </c>
      <c r="E34" s="147">
        <v>151681810</v>
      </c>
      <c r="F34" s="147">
        <v>38898778</v>
      </c>
      <c r="G34" s="147">
        <v>41262247</v>
      </c>
      <c r="H34" s="147">
        <v>41939710</v>
      </c>
      <c r="I34" s="147">
        <v>1044136037</v>
      </c>
      <c r="J34" s="147">
        <v>1126824250</v>
      </c>
      <c r="K34" s="147">
        <v>1373793140</v>
      </c>
      <c r="L34" s="147">
        <v>168688263</v>
      </c>
      <c r="M34" s="147">
        <v>174288483</v>
      </c>
      <c r="N34" s="147">
        <v>179409473</v>
      </c>
      <c r="O34" s="147">
        <v>72965558</v>
      </c>
      <c r="P34" s="147">
        <v>77060056</v>
      </c>
      <c r="Q34" s="147">
        <v>83906302</v>
      </c>
      <c r="R34" s="147">
        <v>115947839</v>
      </c>
      <c r="S34" s="147">
        <v>120025229</v>
      </c>
      <c r="T34" s="147">
        <v>125324066</v>
      </c>
      <c r="U34" s="147">
        <v>453228788</v>
      </c>
      <c r="V34" s="147">
        <v>470082780</v>
      </c>
      <c r="W34" s="147">
        <v>486772324</v>
      </c>
      <c r="X34" s="147">
        <v>18220218</v>
      </c>
      <c r="Y34" s="147">
        <v>19494286</v>
      </c>
      <c r="Z34" s="147">
        <v>19755469</v>
      </c>
      <c r="AA34" s="147">
        <v>373538855</v>
      </c>
      <c r="AB34" s="147">
        <v>374444989</v>
      </c>
      <c r="AC34" s="147">
        <v>386994067</v>
      </c>
    </row>
    <row r="35" spans="1:29" ht="12.75">
      <c r="A35" s="148" t="s">
        <v>1165</v>
      </c>
      <c r="B35" s="148" t="s">
        <v>1224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47">
        <v>171290</v>
      </c>
      <c r="M35" s="147">
        <v>162730</v>
      </c>
      <c r="N35" s="147">
        <v>154600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47">
        <v>1031697</v>
      </c>
      <c r="AB35" s="147">
        <v>1031697</v>
      </c>
      <c r="AC35" s="147">
        <v>1031697</v>
      </c>
    </row>
    <row r="36" spans="1:29" ht="12.75">
      <c r="A36" s="148" t="s">
        <v>1165</v>
      </c>
      <c r="B36" s="148" t="s">
        <v>1223</v>
      </c>
      <c r="C36" s="147">
        <v>28645127</v>
      </c>
      <c r="D36" s="147">
        <v>29658090</v>
      </c>
      <c r="E36" s="147">
        <v>30728229</v>
      </c>
      <c r="F36" s="147">
        <v>40970590</v>
      </c>
      <c r="G36" s="147">
        <v>40902590</v>
      </c>
      <c r="H36" s="147">
        <v>40902590</v>
      </c>
      <c r="I36" s="147">
        <v>82588666</v>
      </c>
      <c r="J36" s="147">
        <v>86348541</v>
      </c>
      <c r="K36" s="147">
        <v>90346521</v>
      </c>
      <c r="L36" s="147">
        <v>131673724</v>
      </c>
      <c r="M36" s="147">
        <v>133291121</v>
      </c>
      <c r="N36" s="147">
        <v>136226063</v>
      </c>
      <c r="O36" s="147">
        <v>13967189</v>
      </c>
      <c r="P36" s="147">
        <v>14504289</v>
      </c>
      <c r="Q36" s="147">
        <v>15078557</v>
      </c>
      <c r="R36" s="147">
        <v>5074783</v>
      </c>
      <c r="S36" s="147">
        <v>5288970</v>
      </c>
      <c r="T36" s="147">
        <v>5589398</v>
      </c>
      <c r="U36" s="147">
        <v>11776400</v>
      </c>
      <c r="V36" s="147">
        <v>12424102</v>
      </c>
      <c r="W36" s="147">
        <v>13107428</v>
      </c>
      <c r="X36" s="147">
        <v>6917331</v>
      </c>
      <c r="Y36" s="147">
        <v>7235520</v>
      </c>
      <c r="Z36" s="147">
        <v>7568352</v>
      </c>
      <c r="AA36" s="147">
        <v>45740508</v>
      </c>
      <c r="AB36" s="147">
        <v>47015438</v>
      </c>
      <c r="AC36" s="147">
        <v>53757419</v>
      </c>
    </row>
    <row r="37" spans="1:29" ht="12.75">
      <c r="A37" s="148" t="s">
        <v>1165</v>
      </c>
      <c r="B37" s="148" t="s">
        <v>1222</v>
      </c>
      <c r="C37" s="152"/>
      <c r="D37" s="152"/>
      <c r="E37" s="152"/>
      <c r="F37" s="147">
        <v>44000</v>
      </c>
      <c r="G37" s="147">
        <v>44000</v>
      </c>
      <c r="H37" s="147">
        <v>44000</v>
      </c>
      <c r="I37" s="147">
        <v>6560219</v>
      </c>
      <c r="J37" s="147">
        <v>6560219</v>
      </c>
      <c r="K37" s="147">
        <v>6560219</v>
      </c>
      <c r="L37" s="147">
        <v>3086370</v>
      </c>
      <c r="M37" s="147">
        <v>2932040</v>
      </c>
      <c r="N37" s="147">
        <v>2785450</v>
      </c>
      <c r="O37" s="152"/>
      <c r="P37" s="152"/>
      <c r="Q37" s="152"/>
      <c r="R37" s="147">
        <v>2662671</v>
      </c>
      <c r="S37" s="147">
        <v>2698555</v>
      </c>
      <c r="T37" s="147">
        <v>2872077</v>
      </c>
      <c r="U37" s="152"/>
      <c r="V37" s="152"/>
      <c r="W37" s="152"/>
      <c r="X37" s="147">
        <v>83611</v>
      </c>
      <c r="Y37" s="147">
        <v>87457</v>
      </c>
      <c r="Z37" s="147">
        <v>91480</v>
      </c>
      <c r="AA37" s="147">
        <v>853301</v>
      </c>
      <c r="AB37" s="147">
        <v>867979</v>
      </c>
      <c r="AC37" s="147">
        <v>867494</v>
      </c>
    </row>
    <row r="38" spans="1:29" ht="12.75">
      <c r="A38" s="148" t="s">
        <v>1165</v>
      </c>
      <c r="B38" s="148" t="s">
        <v>1221</v>
      </c>
      <c r="C38" s="147">
        <v>249793</v>
      </c>
      <c r="D38" s="147">
        <v>261486</v>
      </c>
      <c r="E38" s="147">
        <v>273736</v>
      </c>
      <c r="F38" s="147">
        <v>122000</v>
      </c>
      <c r="G38" s="147">
        <v>155330</v>
      </c>
      <c r="H38" s="147">
        <v>155330</v>
      </c>
      <c r="I38" s="147">
        <v>27186935</v>
      </c>
      <c r="J38" s="147">
        <v>28475617</v>
      </c>
      <c r="K38" s="147">
        <v>29832138</v>
      </c>
      <c r="L38" s="147">
        <v>15319280</v>
      </c>
      <c r="M38" s="147">
        <v>14772008</v>
      </c>
      <c r="N38" s="147">
        <v>14292716</v>
      </c>
      <c r="O38" s="147">
        <v>3805788</v>
      </c>
      <c r="P38" s="147">
        <v>3980856</v>
      </c>
      <c r="Q38" s="147">
        <v>4163976</v>
      </c>
      <c r="R38" s="147">
        <v>4277688</v>
      </c>
      <c r="S38" s="147">
        <v>50516778</v>
      </c>
      <c r="T38" s="147">
        <v>21768584</v>
      </c>
      <c r="U38" s="152"/>
      <c r="V38" s="152"/>
      <c r="W38" s="152"/>
      <c r="X38" s="152"/>
      <c r="Y38" s="152"/>
      <c r="Z38" s="152"/>
      <c r="AA38" s="147">
        <v>16990023</v>
      </c>
      <c r="AB38" s="147">
        <v>17089919</v>
      </c>
      <c r="AC38" s="147">
        <v>17167820</v>
      </c>
    </row>
    <row r="39" spans="1:29" ht="12.75">
      <c r="A39" s="148" t="s">
        <v>1165</v>
      </c>
      <c r="B39" s="148" t="s">
        <v>1220</v>
      </c>
      <c r="C39" s="147">
        <v>33049442</v>
      </c>
      <c r="D39" s="147">
        <v>34657402</v>
      </c>
      <c r="E39" s="147">
        <v>36377178</v>
      </c>
      <c r="F39" s="147">
        <v>104146114</v>
      </c>
      <c r="G39" s="147">
        <v>109082523</v>
      </c>
      <c r="H39" s="147">
        <v>112633046</v>
      </c>
      <c r="I39" s="147">
        <v>15721260</v>
      </c>
      <c r="J39" s="147">
        <v>16428830</v>
      </c>
      <c r="K39" s="147">
        <v>17258399</v>
      </c>
      <c r="L39" s="147">
        <v>110840458</v>
      </c>
      <c r="M39" s="147">
        <v>108540812</v>
      </c>
      <c r="N39" s="147">
        <v>112529870</v>
      </c>
      <c r="O39" s="147">
        <v>42385176</v>
      </c>
      <c r="P39" s="147">
        <v>44198088</v>
      </c>
      <c r="Q39" s="147">
        <v>46094542</v>
      </c>
      <c r="R39" s="147">
        <v>37213056</v>
      </c>
      <c r="S39" s="147">
        <v>38854203</v>
      </c>
      <c r="T39" s="147">
        <v>40619132</v>
      </c>
      <c r="U39" s="147">
        <v>34213985</v>
      </c>
      <c r="V39" s="147">
        <v>35997494</v>
      </c>
      <c r="W39" s="147">
        <v>37634092</v>
      </c>
      <c r="X39" s="147">
        <v>16136363</v>
      </c>
      <c r="Y39" s="147">
        <v>16676629</v>
      </c>
      <c r="Z39" s="147">
        <v>17270703</v>
      </c>
      <c r="AA39" s="147">
        <v>11903841</v>
      </c>
      <c r="AB39" s="147">
        <v>11961733</v>
      </c>
      <c r="AC39" s="147">
        <v>11992231</v>
      </c>
    </row>
    <row r="40" spans="1:29" ht="12.75">
      <c r="A40" s="148" t="s">
        <v>1165</v>
      </c>
      <c r="B40" s="148" t="s">
        <v>1219</v>
      </c>
      <c r="C40" s="147">
        <v>11043691</v>
      </c>
      <c r="D40" s="147">
        <v>11699383</v>
      </c>
      <c r="E40" s="147">
        <v>12400648</v>
      </c>
      <c r="F40" s="147">
        <v>3066758</v>
      </c>
      <c r="G40" s="147">
        <v>3166806</v>
      </c>
      <c r="H40" s="147">
        <v>3292450</v>
      </c>
      <c r="I40" s="147">
        <v>98093174</v>
      </c>
      <c r="J40" s="147">
        <v>102453072</v>
      </c>
      <c r="K40" s="147">
        <v>107562298</v>
      </c>
      <c r="L40" s="147">
        <v>13860026</v>
      </c>
      <c r="M40" s="147">
        <v>14463622</v>
      </c>
      <c r="N40" s="147">
        <v>15163955</v>
      </c>
      <c r="O40" s="147">
        <v>503412</v>
      </c>
      <c r="P40" s="147">
        <v>526572</v>
      </c>
      <c r="Q40" s="147">
        <v>551844</v>
      </c>
      <c r="R40" s="147">
        <v>4601521</v>
      </c>
      <c r="S40" s="147">
        <v>4649459</v>
      </c>
      <c r="T40" s="147">
        <v>4901539</v>
      </c>
      <c r="U40" s="147">
        <v>100000</v>
      </c>
      <c r="V40" s="147">
        <v>104000</v>
      </c>
      <c r="W40" s="147">
        <v>108160</v>
      </c>
      <c r="X40" s="147">
        <v>166492</v>
      </c>
      <c r="Y40" s="147">
        <v>170369</v>
      </c>
      <c r="Z40" s="147">
        <v>170369</v>
      </c>
      <c r="AA40" s="147">
        <v>4258858</v>
      </c>
      <c r="AB40" s="147">
        <v>4214455</v>
      </c>
      <c r="AC40" s="147">
        <v>4121408</v>
      </c>
    </row>
    <row r="41" spans="1:29" ht="12.75">
      <c r="A41" s="148" t="s">
        <v>1165</v>
      </c>
      <c r="B41" s="148" t="s">
        <v>1218</v>
      </c>
      <c r="C41" s="152"/>
      <c r="D41" s="152"/>
      <c r="E41" s="152"/>
      <c r="F41" s="147">
        <v>703932</v>
      </c>
      <c r="G41" s="147">
        <v>739128</v>
      </c>
      <c r="H41" s="147">
        <v>776076</v>
      </c>
      <c r="I41" s="147">
        <v>939205</v>
      </c>
      <c r="J41" s="147">
        <v>986165</v>
      </c>
      <c r="K41" s="147">
        <v>1035474</v>
      </c>
      <c r="L41" s="147">
        <v>86140570</v>
      </c>
      <c r="M41" s="147">
        <v>81845948</v>
      </c>
      <c r="N41" s="147">
        <v>77766658</v>
      </c>
      <c r="O41" s="152"/>
      <c r="P41" s="152"/>
      <c r="Q41" s="152"/>
      <c r="R41" s="147">
        <v>229983</v>
      </c>
      <c r="S41" s="147">
        <v>241022</v>
      </c>
      <c r="T41" s="147">
        <v>253074</v>
      </c>
      <c r="U41" s="152"/>
      <c r="V41" s="152"/>
      <c r="W41" s="152"/>
      <c r="X41" s="147">
        <v>19688</v>
      </c>
      <c r="Y41" s="147">
        <v>20672</v>
      </c>
      <c r="Z41" s="147">
        <v>21706</v>
      </c>
      <c r="AA41" s="147">
        <v>9056323</v>
      </c>
      <c r="AB41" s="147">
        <v>8993355</v>
      </c>
      <c r="AC41" s="147">
        <v>9703926</v>
      </c>
    </row>
    <row r="42" spans="1:29" ht="12.75">
      <c r="A42" s="148" t="s">
        <v>1165</v>
      </c>
      <c r="B42" s="148" t="s">
        <v>1217</v>
      </c>
      <c r="C42" s="147">
        <v>14794936</v>
      </c>
      <c r="D42" s="147">
        <v>15511055</v>
      </c>
      <c r="E42" s="147">
        <v>16304285</v>
      </c>
      <c r="F42" s="147">
        <v>57340454</v>
      </c>
      <c r="G42" s="147">
        <v>60180731</v>
      </c>
      <c r="H42" s="147">
        <v>58606953</v>
      </c>
      <c r="I42" s="147">
        <v>255757142</v>
      </c>
      <c r="J42" s="147">
        <v>268586995</v>
      </c>
      <c r="K42" s="147">
        <v>281553571</v>
      </c>
      <c r="L42" s="147">
        <v>127507619</v>
      </c>
      <c r="M42" s="147">
        <v>131669441</v>
      </c>
      <c r="N42" s="147">
        <v>135335305</v>
      </c>
      <c r="O42" s="147">
        <v>66753344</v>
      </c>
      <c r="P42" s="147">
        <v>74103530</v>
      </c>
      <c r="Q42" s="147">
        <v>80901092</v>
      </c>
      <c r="R42" s="147">
        <v>20449327</v>
      </c>
      <c r="S42" s="147">
        <v>21390630</v>
      </c>
      <c r="T42" s="147">
        <v>22472878</v>
      </c>
      <c r="U42" s="147">
        <v>8117401</v>
      </c>
      <c r="V42" s="147">
        <v>8555851</v>
      </c>
      <c r="W42" s="147">
        <v>8987094</v>
      </c>
      <c r="X42" s="147">
        <v>36771432</v>
      </c>
      <c r="Y42" s="147">
        <v>38243233</v>
      </c>
      <c r="Z42" s="147">
        <v>39784128</v>
      </c>
      <c r="AA42" s="147">
        <v>120607214</v>
      </c>
      <c r="AB42" s="147">
        <v>122535233</v>
      </c>
      <c r="AC42" s="147">
        <v>123080115</v>
      </c>
    </row>
    <row r="43" spans="1:29" ht="12.75">
      <c r="A43" s="148" t="s">
        <v>1165</v>
      </c>
      <c r="B43" s="148" t="s">
        <v>1216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47">
        <v>956850</v>
      </c>
      <c r="M43" s="147">
        <v>909010</v>
      </c>
      <c r="N43" s="147">
        <v>863560</v>
      </c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47">
        <v>3557</v>
      </c>
      <c r="AB43" s="147">
        <v>9333</v>
      </c>
      <c r="AC43" s="147">
        <v>9333</v>
      </c>
    </row>
    <row r="44" spans="1:29" ht="12.75">
      <c r="A44" s="148" t="s">
        <v>1165</v>
      </c>
      <c r="B44" s="148" t="s">
        <v>744</v>
      </c>
      <c r="C44" s="147">
        <v>450785</v>
      </c>
      <c r="D44" s="147">
        <v>445810</v>
      </c>
      <c r="E44" s="147">
        <v>468035</v>
      </c>
      <c r="F44" s="147">
        <v>4938239</v>
      </c>
      <c r="G44" s="147">
        <v>5229378</v>
      </c>
      <c r="H44" s="147">
        <v>5477891</v>
      </c>
      <c r="I44" s="152"/>
      <c r="J44" s="152"/>
      <c r="K44" s="152"/>
      <c r="L44" s="147">
        <v>6313123</v>
      </c>
      <c r="M44" s="147">
        <v>7489218</v>
      </c>
      <c r="N44" s="147">
        <v>7778080</v>
      </c>
      <c r="O44" s="147">
        <v>13596</v>
      </c>
      <c r="P44" s="147">
        <v>13596</v>
      </c>
      <c r="Q44" s="147">
        <v>14226</v>
      </c>
      <c r="R44" s="147">
        <v>13626195</v>
      </c>
      <c r="S44" s="147">
        <v>14071183</v>
      </c>
      <c r="T44" s="147">
        <v>14793181</v>
      </c>
      <c r="U44" s="147">
        <v>251671</v>
      </c>
      <c r="V44" s="147">
        <v>263255</v>
      </c>
      <c r="W44" s="147">
        <v>275356</v>
      </c>
      <c r="X44" s="147">
        <v>874669</v>
      </c>
      <c r="Y44" s="147">
        <v>976149</v>
      </c>
      <c r="Z44" s="147">
        <v>1026150</v>
      </c>
      <c r="AA44" s="152"/>
      <c r="AB44" s="152"/>
      <c r="AC44" s="152"/>
    </row>
    <row r="45" spans="1:29" ht="12.75">
      <c r="A45" s="148" t="s">
        <v>1165</v>
      </c>
      <c r="B45" s="148" t="s">
        <v>1084</v>
      </c>
      <c r="C45" s="147">
        <v>23284787</v>
      </c>
      <c r="D45" s="147">
        <v>24586243</v>
      </c>
      <c r="E45" s="147">
        <v>26075981</v>
      </c>
      <c r="F45" s="147">
        <v>3528303</v>
      </c>
      <c r="G45" s="147">
        <v>3718167</v>
      </c>
      <c r="H45" s="147">
        <v>3934117</v>
      </c>
      <c r="I45" s="147">
        <v>156247290</v>
      </c>
      <c r="J45" s="147">
        <v>163824145</v>
      </c>
      <c r="K45" s="147">
        <v>171967556</v>
      </c>
      <c r="L45" s="147">
        <v>28957024</v>
      </c>
      <c r="M45" s="147">
        <v>28589788</v>
      </c>
      <c r="N45" s="147">
        <v>28370803</v>
      </c>
      <c r="O45" s="147">
        <v>25871657</v>
      </c>
      <c r="P45" s="147">
        <v>25389609</v>
      </c>
      <c r="Q45" s="147">
        <v>24649108</v>
      </c>
      <c r="R45" s="147">
        <v>12149709</v>
      </c>
      <c r="S45" s="147">
        <v>12393735</v>
      </c>
      <c r="T45" s="147">
        <v>13036705</v>
      </c>
      <c r="U45" s="147">
        <v>5205428</v>
      </c>
      <c r="V45" s="147">
        <v>5377725</v>
      </c>
      <c r="W45" s="147">
        <v>5556585</v>
      </c>
      <c r="X45" s="147">
        <v>28142768</v>
      </c>
      <c r="Y45" s="147">
        <v>29016253</v>
      </c>
      <c r="Z45" s="147">
        <v>30060740</v>
      </c>
      <c r="AA45" s="147">
        <v>76016565</v>
      </c>
      <c r="AB45" s="147">
        <v>73167053</v>
      </c>
      <c r="AC45" s="147">
        <v>94065935</v>
      </c>
    </row>
    <row r="46" spans="1:29" ht="12.75">
      <c r="A46" s="148" t="s">
        <v>1165</v>
      </c>
      <c r="B46" s="148" t="s">
        <v>200</v>
      </c>
      <c r="C46" s="147">
        <v>1322238</v>
      </c>
      <c r="D46" s="147">
        <v>1391433</v>
      </c>
      <c r="E46" s="147">
        <v>387351</v>
      </c>
      <c r="F46" s="147">
        <v>258433</v>
      </c>
      <c r="G46" s="147">
        <v>264732</v>
      </c>
      <c r="H46" s="147">
        <v>264732</v>
      </c>
      <c r="I46" s="147">
        <v>31501261</v>
      </c>
      <c r="J46" s="147">
        <v>33102572</v>
      </c>
      <c r="K46" s="147">
        <v>34696766</v>
      </c>
      <c r="L46" s="147">
        <v>24849121</v>
      </c>
      <c r="M46" s="147">
        <v>23828015</v>
      </c>
      <c r="N46" s="147">
        <v>22881437</v>
      </c>
      <c r="O46" s="147">
        <v>1113196</v>
      </c>
      <c r="P46" s="147">
        <v>1164397</v>
      </c>
      <c r="Q46" s="147">
        <v>1218480</v>
      </c>
      <c r="R46" s="147">
        <v>6012288</v>
      </c>
      <c r="S46" s="147">
        <v>4957887</v>
      </c>
      <c r="T46" s="147">
        <v>5269924</v>
      </c>
      <c r="U46" s="147">
        <v>4279954</v>
      </c>
      <c r="V46" s="147">
        <v>4397419</v>
      </c>
      <c r="W46" s="147">
        <v>4494825</v>
      </c>
      <c r="X46" s="147">
        <v>1889418</v>
      </c>
      <c r="Y46" s="147">
        <v>1915208</v>
      </c>
      <c r="Z46" s="147">
        <v>1970847</v>
      </c>
      <c r="AA46" s="147">
        <v>12678495</v>
      </c>
      <c r="AB46" s="147">
        <v>15522094</v>
      </c>
      <c r="AC46" s="147">
        <v>17531882</v>
      </c>
    </row>
    <row r="47" spans="1:29" ht="12.75">
      <c r="A47" s="148" t="s">
        <v>1165</v>
      </c>
      <c r="B47" s="148" t="s">
        <v>1215</v>
      </c>
      <c r="C47" s="152"/>
      <c r="D47" s="152"/>
      <c r="E47" s="152"/>
      <c r="F47" s="147">
        <v>58092</v>
      </c>
      <c r="G47" s="147">
        <v>61577</v>
      </c>
      <c r="H47" s="147">
        <v>61577</v>
      </c>
      <c r="I47" s="152"/>
      <c r="J47" s="152"/>
      <c r="K47" s="152"/>
      <c r="L47" s="152"/>
      <c r="M47" s="152"/>
      <c r="N47" s="152"/>
      <c r="O47" s="147">
        <v>241907</v>
      </c>
      <c r="P47" s="147">
        <v>253035</v>
      </c>
      <c r="Q47" s="147">
        <v>264674</v>
      </c>
      <c r="R47" s="152"/>
      <c r="S47" s="152"/>
      <c r="T47" s="152"/>
      <c r="U47" s="152"/>
      <c r="V47" s="152"/>
      <c r="W47" s="152"/>
      <c r="X47" s="152"/>
      <c r="Y47" s="152"/>
      <c r="Z47" s="152"/>
      <c r="AA47" s="147">
        <v>671329</v>
      </c>
      <c r="AB47" s="147">
        <v>702210</v>
      </c>
      <c r="AC47" s="147">
        <v>734511</v>
      </c>
    </row>
    <row r="48" spans="1:29" ht="12.75">
      <c r="A48" s="148" t="s">
        <v>1165</v>
      </c>
      <c r="B48" s="148" t="s">
        <v>1214</v>
      </c>
      <c r="C48" s="147">
        <v>10077722</v>
      </c>
      <c r="D48" s="147">
        <v>10580541</v>
      </c>
      <c r="E48" s="147">
        <v>11120199</v>
      </c>
      <c r="F48" s="147">
        <v>17943070</v>
      </c>
      <c r="G48" s="147">
        <v>21196236</v>
      </c>
      <c r="H48" s="147">
        <v>23872759</v>
      </c>
      <c r="I48" s="147">
        <v>533667232</v>
      </c>
      <c r="J48" s="147">
        <v>559959833</v>
      </c>
      <c r="K48" s="147">
        <v>587638255</v>
      </c>
      <c r="L48" s="147">
        <v>110090984</v>
      </c>
      <c r="M48" s="147">
        <v>118885302</v>
      </c>
      <c r="N48" s="147">
        <v>122511516</v>
      </c>
      <c r="O48" s="147">
        <v>42180</v>
      </c>
      <c r="P48" s="147">
        <v>42588</v>
      </c>
      <c r="Q48" s="147">
        <v>46152</v>
      </c>
      <c r="R48" s="147">
        <v>34160511</v>
      </c>
      <c r="S48" s="147">
        <v>35632632</v>
      </c>
      <c r="T48" s="147">
        <v>37350621</v>
      </c>
      <c r="U48" s="147">
        <v>70838797</v>
      </c>
      <c r="V48" s="147">
        <v>74098533</v>
      </c>
      <c r="W48" s="147">
        <v>77505779</v>
      </c>
      <c r="X48" s="147">
        <v>25046474</v>
      </c>
      <c r="Y48" s="147">
        <v>26071320</v>
      </c>
      <c r="Z48" s="147">
        <v>27217382</v>
      </c>
      <c r="AA48" s="147">
        <v>143497144</v>
      </c>
      <c r="AB48" s="147">
        <v>149422317</v>
      </c>
      <c r="AC48" s="147">
        <v>155563728</v>
      </c>
    </row>
    <row r="49" spans="1:29" ht="12.75">
      <c r="A49" s="148" t="s">
        <v>1165</v>
      </c>
      <c r="B49" s="148" t="s">
        <v>1213</v>
      </c>
      <c r="C49" s="147">
        <v>199068</v>
      </c>
      <c r="D49" s="147">
        <v>210682</v>
      </c>
      <c r="E49" s="147">
        <v>222975</v>
      </c>
      <c r="F49" s="147">
        <v>1029330</v>
      </c>
      <c r="G49" s="147">
        <v>1129330</v>
      </c>
      <c r="H49" s="147">
        <v>1462660</v>
      </c>
      <c r="I49" s="147">
        <v>83556413</v>
      </c>
      <c r="J49" s="147">
        <v>85447144</v>
      </c>
      <c r="K49" s="147">
        <v>87555641</v>
      </c>
      <c r="L49" s="147">
        <v>171484723</v>
      </c>
      <c r="M49" s="147">
        <v>168313197</v>
      </c>
      <c r="N49" s="147">
        <v>165731303</v>
      </c>
      <c r="O49" s="152"/>
      <c r="P49" s="152"/>
      <c r="Q49" s="152"/>
      <c r="R49" s="147">
        <v>66297338</v>
      </c>
      <c r="S49" s="147">
        <v>21671966</v>
      </c>
      <c r="T49" s="147">
        <v>11055920</v>
      </c>
      <c r="U49" s="147">
        <v>18160</v>
      </c>
      <c r="V49" s="147">
        <v>19250</v>
      </c>
      <c r="W49" s="147">
        <v>19852</v>
      </c>
      <c r="X49" s="147">
        <v>1322529</v>
      </c>
      <c r="Y49" s="147">
        <v>1345385</v>
      </c>
      <c r="Z49" s="147">
        <v>1362488</v>
      </c>
      <c r="AA49" s="147">
        <v>28094007</v>
      </c>
      <c r="AB49" s="147">
        <v>36716741</v>
      </c>
      <c r="AC49" s="147">
        <v>52598156</v>
      </c>
    </row>
    <row r="50" spans="1:29" ht="12.75">
      <c r="A50" s="148" t="s">
        <v>1165</v>
      </c>
      <c r="B50" s="148" t="s">
        <v>1212</v>
      </c>
      <c r="C50" s="147">
        <v>1747905</v>
      </c>
      <c r="D50" s="147">
        <v>1841975</v>
      </c>
      <c r="E50" s="147">
        <v>1941096</v>
      </c>
      <c r="F50" s="147">
        <v>57000</v>
      </c>
      <c r="G50" s="147">
        <v>57000</v>
      </c>
      <c r="H50" s="147">
        <v>57000</v>
      </c>
      <c r="I50" s="147">
        <v>5410073</v>
      </c>
      <c r="J50" s="147">
        <v>5563296</v>
      </c>
      <c r="K50" s="147">
        <v>5736136</v>
      </c>
      <c r="L50" s="147">
        <v>44638665</v>
      </c>
      <c r="M50" s="147">
        <v>42449603</v>
      </c>
      <c r="N50" s="147">
        <v>40372113</v>
      </c>
      <c r="O50" s="152"/>
      <c r="P50" s="152"/>
      <c r="Q50" s="152"/>
      <c r="R50" s="147">
        <v>6346084</v>
      </c>
      <c r="S50" s="147">
        <v>6510589</v>
      </c>
      <c r="T50" s="147">
        <v>6849757</v>
      </c>
      <c r="U50" s="147">
        <v>766458</v>
      </c>
      <c r="V50" s="147">
        <v>801715</v>
      </c>
      <c r="W50" s="147">
        <v>838594</v>
      </c>
      <c r="X50" s="152"/>
      <c r="Y50" s="152"/>
      <c r="Z50" s="152"/>
      <c r="AA50" s="147">
        <v>61240461</v>
      </c>
      <c r="AB50" s="147">
        <v>61772935</v>
      </c>
      <c r="AC50" s="147">
        <v>63207766</v>
      </c>
    </row>
    <row r="51" spans="1:29" ht="12.75">
      <c r="A51" s="148" t="s">
        <v>1165</v>
      </c>
      <c r="B51" s="148" t="s">
        <v>201</v>
      </c>
      <c r="C51" s="147">
        <v>148231307</v>
      </c>
      <c r="D51" s="147">
        <v>155275430</v>
      </c>
      <c r="E51" s="147">
        <v>159491993</v>
      </c>
      <c r="F51" s="147">
        <v>218283794</v>
      </c>
      <c r="G51" s="147">
        <v>233179668</v>
      </c>
      <c r="H51" s="147">
        <v>243818350</v>
      </c>
      <c r="I51" s="147">
        <v>664613351</v>
      </c>
      <c r="J51" s="147">
        <v>685742674</v>
      </c>
      <c r="K51" s="147">
        <v>723911526</v>
      </c>
      <c r="L51" s="147">
        <v>360083315</v>
      </c>
      <c r="M51" s="147">
        <v>381752147</v>
      </c>
      <c r="N51" s="147">
        <v>386675191</v>
      </c>
      <c r="O51" s="147">
        <v>103450548</v>
      </c>
      <c r="P51" s="147">
        <v>106112338</v>
      </c>
      <c r="Q51" s="147">
        <v>117377788</v>
      </c>
      <c r="R51" s="147">
        <v>167611055</v>
      </c>
      <c r="S51" s="147">
        <v>190379762</v>
      </c>
      <c r="T51" s="147">
        <v>241145337</v>
      </c>
      <c r="U51" s="147">
        <v>23222249</v>
      </c>
      <c r="V51" s="147">
        <v>24683947</v>
      </c>
      <c r="W51" s="147">
        <v>26128479</v>
      </c>
      <c r="X51" s="147">
        <v>77555434</v>
      </c>
      <c r="Y51" s="147">
        <v>60280932</v>
      </c>
      <c r="Z51" s="147">
        <v>62541495</v>
      </c>
      <c r="AA51" s="147">
        <v>181101675</v>
      </c>
      <c r="AB51" s="147">
        <v>192585041</v>
      </c>
      <c r="AC51" s="147">
        <v>176352241</v>
      </c>
    </row>
    <row r="52" spans="1:29" ht="12.75">
      <c r="A52" s="148" t="s">
        <v>1165</v>
      </c>
      <c r="B52" s="148" t="s">
        <v>1211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47">
        <v>6976045</v>
      </c>
      <c r="AB52" s="147">
        <v>6976045</v>
      </c>
      <c r="AC52" s="147">
        <v>6976045</v>
      </c>
    </row>
    <row r="53" spans="1:29" ht="12.75">
      <c r="A53" s="148" t="s">
        <v>1165</v>
      </c>
      <c r="B53" s="148" t="s">
        <v>1210</v>
      </c>
      <c r="C53" s="152"/>
      <c r="D53" s="152"/>
      <c r="E53" s="152"/>
      <c r="F53" s="147">
        <v>33330</v>
      </c>
      <c r="G53" s="147">
        <v>33330</v>
      </c>
      <c r="H53" s="147">
        <v>66660</v>
      </c>
      <c r="I53" s="147">
        <v>12979762</v>
      </c>
      <c r="J53" s="147">
        <v>13622060</v>
      </c>
      <c r="K53" s="147">
        <v>14298684</v>
      </c>
      <c r="L53" s="147">
        <v>9095750</v>
      </c>
      <c r="M53" s="147">
        <v>8640990</v>
      </c>
      <c r="N53" s="147">
        <v>8208930</v>
      </c>
      <c r="O53" s="147">
        <v>82033</v>
      </c>
      <c r="P53" s="147">
        <v>85806</v>
      </c>
      <c r="Q53" s="147">
        <v>89753</v>
      </c>
      <c r="R53" s="147">
        <v>378768</v>
      </c>
      <c r="S53" s="147">
        <v>368892</v>
      </c>
      <c r="T53" s="147">
        <v>391956</v>
      </c>
      <c r="U53" s="147">
        <v>63297</v>
      </c>
      <c r="V53" s="147">
        <v>67095</v>
      </c>
      <c r="W53" s="147">
        <v>69193</v>
      </c>
      <c r="X53" s="147">
        <v>2194</v>
      </c>
      <c r="Y53" s="147">
        <v>2294</v>
      </c>
      <c r="Z53" s="147">
        <v>2400</v>
      </c>
      <c r="AA53" s="147">
        <v>2034664</v>
      </c>
      <c r="AB53" s="147">
        <v>2060680</v>
      </c>
      <c r="AC53" s="147">
        <v>2078850</v>
      </c>
    </row>
    <row r="54" spans="1:29" ht="12.75">
      <c r="A54" s="148" t="s">
        <v>1165</v>
      </c>
      <c r="B54" s="148" t="s">
        <v>1209</v>
      </c>
      <c r="C54" s="147">
        <v>361493398</v>
      </c>
      <c r="D54" s="147">
        <v>377316074</v>
      </c>
      <c r="E54" s="147">
        <v>395545904</v>
      </c>
      <c r="F54" s="147">
        <v>39761549</v>
      </c>
      <c r="G54" s="147">
        <v>40243091</v>
      </c>
      <c r="H54" s="147">
        <v>41897004</v>
      </c>
      <c r="I54" s="147">
        <v>498085538</v>
      </c>
      <c r="J54" s="147">
        <v>507465359</v>
      </c>
      <c r="K54" s="147">
        <v>517321511</v>
      </c>
      <c r="L54" s="147">
        <v>395184206</v>
      </c>
      <c r="M54" s="147">
        <v>399698986</v>
      </c>
      <c r="N54" s="147">
        <v>407308365</v>
      </c>
      <c r="O54" s="147">
        <v>192890256</v>
      </c>
      <c r="P54" s="147">
        <v>201834745</v>
      </c>
      <c r="Q54" s="147">
        <v>212503019</v>
      </c>
      <c r="R54" s="147">
        <v>387245445</v>
      </c>
      <c r="S54" s="147">
        <v>400041222</v>
      </c>
      <c r="T54" s="147">
        <v>415060127</v>
      </c>
      <c r="U54" s="147">
        <v>138739456</v>
      </c>
      <c r="V54" s="147">
        <v>142040991</v>
      </c>
      <c r="W54" s="147">
        <v>147771003</v>
      </c>
      <c r="X54" s="147">
        <v>17184744</v>
      </c>
      <c r="Y54" s="147">
        <v>17619249</v>
      </c>
      <c r="Z54" s="147">
        <v>18097541</v>
      </c>
      <c r="AA54" s="147">
        <v>94445369</v>
      </c>
      <c r="AB54" s="147">
        <v>93872231</v>
      </c>
      <c r="AC54" s="147">
        <v>99324811</v>
      </c>
    </row>
    <row r="55" spans="1:29" ht="12.75">
      <c r="A55" s="148" t="s">
        <v>1165</v>
      </c>
      <c r="B55" s="148" t="s">
        <v>942</v>
      </c>
      <c r="C55" s="152"/>
      <c r="D55" s="152"/>
      <c r="E55" s="152"/>
      <c r="F55" s="152"/>
      <c r="G55" s="152"/>
      <c r="H55" s="152"/>
      <c r="I55" s="147">
        <v>592567</v>
      </c>
      <c r="J55" s="147">
        <v>606490</v>
      </c>
      <c r="K55" s="147">
        <v>636501</v>
      </c>
      <c r="L55" s="147">
        <v>3615696</v>
      </c>
      <c r="M55" s="147">
        <v>3675943</v>
      </c>
      <c r="N55" s="147">
        <v>3745248</v>
      </c>
      <c r="O55" s="152"/>
      <c r="P55" s="152"/>
      <c r="Q55" s="152"/>
      <c r="R55" s="147">
        <v>1878768</v>
      </c>
      <c r="S55" s="147">
        <v>1981392</v>
      </c>
      <c r="T55" s="147">
        <v>2125392</v>
      </c>
      <c r="U55" s="147">
        <v>128658</v>
      </c>
      <c r="V55" s="147">
        <v>134577</v>
      </c>
      <c r="W55" s="147">
        <v>140767</v>
      </c>
      <c r="X55" s="147">
        <v>592066</v>
      </c>
      <c r="Y55" s="147">
        <v>621669</v>
      </c>
      <c r="Z55" s="147">
        <v>652753</v>
      </c>
      <c r="AA55" s="147">
        <v>760641</v>
      </c>
      <c r="AB55" s="147">
        <v>1219311</v>
      </c>
      <c r="AC55" s="147">
        <v>1661649</v>
      </c>
    </row>
    <row r="56" spans="1:29" ht="12.75">
      <c r="A56" s="148" t="s">
        <v>1165</v>
      </c>
      <c r="B56" s="148" t="s">
        <v>1208</v>
      </c>
      <c r="C56" s="152"/>
      <c r="D56" s="152"/>
      <c r="E56" s="152"/>
      <c r="F56" s="147">
        <v>1453591</v>
      </c>
      <c r="G56" s="147">
        <v>1539807</v>
      </c>
      <c r="H56" s="147">
        <v>1637865</v>
      </c>
      <c r="I56" s="147">
        <v>3432586</v>
      </c>
      <c r="J56" s="147">
        <v>3604214</v>
      </c>
      <c r="K56" s="147">
        <v>3784426</v>
      </c>
      <c r="L56" s="147">
        <v>2318710</v>
      </c>
      <c r="M56" s="147">
        <v>2202750</v>
      </c>
      <c r="N56" s="147">
        <v>2092630</v>
      </c>
      <c r="O56" s="152"/>
      <c r="P56" s="152"/>
      <c r="Q56" s="152"/>
      <c r="R56" s="152"/>
      <c r="S56" s="152"/>
      <c r="T56" s="152"/>
      <c r="U56" s="147">
        <v>968976</v>
      </c>
      <c r="V56" s="147">
        <v>968976</v>
      </c>
      <c r="W56" s="147">
        <v>968976</v>
      </c>
      <c r="X56" s="152"/>
      <c r="Y56" s="147">
        <v>16671</v>
      </c>
      <c r="Z56" s="147">
        <v>16671</v>
      </c>
      <c r="AA56" s="147">
        <v>1051492</v>
      </c>
      <c r="AB56" s="147">
        <v>1645082</v>
      </c>
      <c r="AC56" s="147">
        <v>2407450</v>
      </c>
    </row>
    <row r="57" spans="1:29" ht="12.75">
      <c r="A57" s="148" t="s">
        <v>1165</v>
      </c>
      <c r="B57" s="148" t="s">
        <v>1207</v>
      </c>
      <c r="C57" s="152"/>
      <c r="D57" s="152"/>
      <c r="E57" s="152"/>
      <c r="F57" s="152"/>
      <c r="G57" s="152"/>
      <c r="H57" s="152"/>
      <c r="I57" s="147">
        <v>56</v>
      </c>
      <c r="J57" s="147">
        <v>56</v>
      </c>
      <c r="K57" s="147">
        <v>56</v>
      </c>
      <c r="L57" s="152"/>
      <c r="M57" s="152"/>
      <c r="N57" s="152"/>
      <c r="O57" s="147">
        <v>5256</v>
      </c>
      <c r="P57" s="147">
        <v>5496</v>
      </c>
      <c r="Q57" s="147">
        <v>5748</v>
      </c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</row>
    <row r="58" spans="1:29" ht="12.75">
      <c r="A58" s="148" t="s">
        <v>1165</v>
      </c>
      <c r="B58" s="148" t="s">
        <v>1206</v>
      </c>
      <c r="C58" s="147">
        <v>7724774</v>
      </c>
      <c r="D58" s="147">
        <v>8093824</v>
      </c>
      <c r="E58" s="147">
        <v>8486971</v>
      </c>
      <c r="F58" s="147">
        <v>14128600</v>
      </c>
      <c r="G58" s="147">
        <v>14976733</v>
      </c>
      <c r="H58" s="147">
        <v>15755967</v>
      </c>
      <c r="I58" s="147">
        <v>81410514</v>
      </c>
      <c r="J58" s="147">
        <v>85408915</v>
      </c>
      <c r="K58" s="147">
        <v>89688108</v>
      </c>
      <c r="L58" s="147">
        <v>58898331</v>
      </c>
      <c r="M58" s="147">
        <v>58335346</v>
      </c>
      <c r="N58" s="147">
        <v>58376292</v>
      </c>
      <c r="O58" s="147">
        <v>11846496</v>
      </c>
      <c r="P58" s="147">
        <v>12004767</v>
      </c>
      <c r="Q58" s="147">
        <v>12156389</v>
      </c>
      <c r="R58" s="147">
        <v>3985020</v>
      </c>
      <c r="S58" s="147">
        <v>4052796</v>
      </c>
      <c r="T58" s="147">
        <v>4258511</v>
      </c>
      <c r="U58" s="147">
        <v>4504794</v>
      </c>
      <c r="V58" s="147">
        <v>5125170</v>
      </c>
      <c r="W58" s="147">
        <v>5705072</v>
      </c>
      <c r="X58" s="147">
        <v>3831319</v>
      </c>
      <c r="Y58" s="147">
        <v>4104108</v>
      </c>
      <c r="Z58" s="147">
        <v>4254387</v>
      </c>
      <c r="AA58" s="147">
        <v>234937709</v>
      </c>
      <c r="AB58" s="147">
        <v>242573828</v>
      </c>
      <c r="AC58" s="147">
        <v>244112475</v>
      </c>
    </row>
    <row r="59" spans="1:29" ht="12.75">
      <c r="A59" s="148" t="s">
        <v>1165</v>
      </c>
      <c r="B59" s="148" t="s">
        <v>1205</v>
      </c>
      <c r="C59" s="147">
        <v>369888</v>
      </c>
      <c r="D59" s="147">
        <v>399479</v>
      </c>
      <c r="E59" s="147">
        <v>459401</v>
      </c>
      <c r="F59" s="147">
        <v>2090000</v>
      </c>
      <c r="G59" s="147">
        <v>2186140</v>
      </c>
      <c r="H59" s="147">
        <v>2286702</v>
      </c>
      <c r="I59" s="147">
        <v>19080893</v>
      </c>
      <c r="J59" s="147">
        <v>20029462</v>
      </c>
      <c r="K59" s="147">
        <v>21030824</v>
      </c>
      <c r="L59" s="147">
        <v>143512390</v>
      </c>
      <c r="M59" s="147">
        <v>136700256</v>
      </c>
      <c r="N59" s="147">
        <v>130295530</v>
      </c>
      <c r="O59" s="152"/>
      <c r="P59" s="152"/>
      <c r="Q59" s="152"/>
      <c r="R59" s="147">
        <v>567846</v>
      </c>
      <c r="S59" s="147">
        <v>600503</v>
      </c>
      <c r="T59" s="147">
        <v>635895</v>
      </c>
      <c r="U59" s="152"/>
      <c r="V59" s="152"/>
      <c r="W59" s="152"/>
      <c r="X59" s="147">
        <v>535046</v>
      </c>
      <c r="Y59" s="147">
        <v>561518</v>
      </c>
      <c r="Z59" s="147">
        <v>589300</v>
      </c>
      <c r="AA59" s="147">
        <v>26566651</v>
      </c>
      <c r="AB59" s="147">
        <v>27075466</v>
      </c>
      <c r="AC59" s="147">
        <v>33392099</v>
      </c>
    </row>
    <row r="60" spans="1:29" ht="12.75">
      <c r="A60" s="148" t="s">
        <v>1165</v>
      </c>
      <c r="B60" s="148" t="s">
        <v>1204</v>
      </c>
      <c r="C60" s="152"/>
      <c r="D60" s="152"/>
      <c r="E60" s="152"/>
      <c r="F60" s="147">
        <v>16660</v>
      </c>
      <c r="G60" s="147">
        <v>23330</v>
      </c>
      <c r="H60" s="147">
        <v>30000</v>
      </c>
      <c r="I60" s="147">
        <v>1258046</v>
      </c>
      <c r="J60" s="147">
        <v>1304619</v>
      </c>
      <c r="K60" s="147">
        <v>1353586</v>
      </c>
      <c r="L60" s="152"/>
      <c r="M60" s="152"/>
      <c r="N60" s="152"/>
      <c r="O60" s="152"/>
      <c r="P60" s="152"/>
      <c r="Q60" s="152"/>
      <c r="R60" s="147">
        <v>1212072</v>
      </c>
      <c r="S60" s="147">
        <v>1180512</v>
      </c>
      <c r="T60" s="147">
        <v>1254288</v>
      </c>
      <c r="U60" s="152"/>
      <c r="V60" s="152"/>
      <c r="W60" s="152"/>
      <c r="X60" s="152"/>
      <c r="Y60" s="152"/>
      <c r="Z60" s="152"/>
      <c r="AA60" s="147">
        <v>1396927</v>
      </c>
      <c r="AB60" s="147">
        <v>1473095</v>
      </c>
      <c r="AC60" s="147">
        <v>1477979</v>
      </c>
    </row>
    <row r="61" spans="1:29" ht="12.75">
      <c r="A61" s="148" t="s">
        <v>1165</v>
      </c>
      <c r="B61" s="148" t="s">
        <v>1203</v>
      </c>
      <c r="C61" s="147">
        <v>1081866</v>
      </c>
      <c r="D61" s="147">
        <v>1134804</v>
      </c>
      <c r="E61" s="147">
        <v>1190371</v>
      </c>
      <c r="F61" s="152"/>
      <c r="G61" s="147">
        <v>50000</v>
      </c>
      <c r="H61" s="147">
        <v>50000</v>
      </c>
      <c r="I61" s="152"/>
      <c r="J61" s="152"/>
      <c r="K61" s="152"/>
      <c r="L61" s="147">
        <v>17318232</v>
      </c>
      <c r="M61" s="147">
        <v>16694978</v>
      </c>
      <c r="N61" s="147">
        <v>16134296</v>
      </c>
      <c r="O61" s="152"/>
      <c r="P61" s="152"/>
      <c r="Q61" s="152"/>
      <c r="R61" s="152"/>
      <c r="S61" s="152"/>
      <c r="T61" s="152"/>
      <c r="U61" s="147">
        <v>174568</v>
      </c>
      <c r="V61" s="147">
        <v>184094</v>
      </c>
      <c r="W61" s="147">
        <v>190894</v>
      </c>
      <c r="X61" s="147">
        <v>958447</v>
      </c>
      <c r="Y61" s="147">
        <v>1011710</v>
      </c>
      <c r="Z61" s="147">
        <v>1015739</v>
      </c>
      <c r="AA61" s="147">
        <v>457902</v>
      </c>
      <c r="AB61" s="147">
        <v>429492</v>
      </c>
      <c r="AC61" s="147">
        <v>420696</v>
      </c>
    </row>
    <row r="62" spans="1:29" ht="12.75">
      <c r="A62" s="148" t="s">
        <v>1165</v>
      </c>
      <c r="B62" s="148" t="s">
        <v>1202</v>
      </c>
      <c r="C62" s="154"/>
      <c r="D62" s="154"/>
      <c r="E62" s="154"/>
      <c r="F62" s="154"/>
      <c r="G62" s="154"/>
      <c r="H62" s="154"/>
      <c r="I62" s="147">
        <v>252314</v>
      </c>
      <c r="J62" s="147">
        <v>264929</v>
      </c>
      <c r="K62" s="147">
        <v>278175</v>
      </c>
      <c r="L62" s="152"/>
      <c r="M62" s="152"/>
      <c r="N62" s="152"/>
      <c r="O62" s="152"/>
      <c r="P62" s="152"/>
      <c r="Q62" s="152"/>
      <c r="R62" s="147">
        <v>140559</v>
      </c>
      <c r="S62" s="147">
        <v>147306</v>
      </c>
      <c r="T62" s="147">
        <v>154672</v>
      </c>
      <c r="U62" s="152"/>
      <c r="V62" s="152"/>
      <c r="W62" s="152"/>
      <c r="X62" s="152"/>
      <c r="Y62" s="152"/>
      <c r="Z62" s="152"/>
      <c r="AA62" s="147">
        <v>24012</v>
      </c>
      <c r="AB62" s="147">
        <v>25176</v>
      </c>
      <c r="AC62" s="147">
        <v>26388</v>
      </c>
    </row>
    <row r="63" spans="1:29" ht="12.75">
      <c r="A63" s="148" t="s">
        <v>1165</v>
      </c>
      <c r="B63" s="148" t="s">
        <v>1201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47">
        <v>7680</v>
      </c>
      <c r="AB63" s="147">
        <v>8064</v>
      </c>
      <c r="AC63" s="147">
        <v>8448</v>
      </c>
    </row>
    <row r="64" spans="1:29" ht="12.75">
      <c r="A64" s="148" t="s">
        <v>1165</v>
      </c>
      <c r="B64" s="148" t="s">
        <v>1200</v>
      </c>
      <c r="C64" s="152"/>
      <c r="D64" s="152"/>
      <c r="E64" s="152"/>
      <c r="F64" s="147">
        <v>1050</v>
      </c>
      <c r="G64" s="147">
        <v>1050</v>
      </c>
      <c r="H64" s="147">
        <v>1050</v>
      </c>
      <c r="I64" s="147">
        <v>2383017</v>
      </c>
      <c r="J64" s="147">
        <v>2521392</v>
      </c>
      <c r="K64" s="147">
        <v>2667840</v>
      </c>
      <c r="L64" s="147">
        <v>4937714</v>
      </c>
      <c r="M64" s="147">
        <v>4699482</v>
      </c>
      <c r="N64" s="147">
        <v>4473611</v>
      </c>
      <c r="O64" s="152"/>
      <c r="P64" s="152"/>
      <c r="Q64" s="152"/>
      <c r="R64" s="147">
        <v>65041</v>
      </c>
      <c r="S64" s="147">
        <v>68163</v>
      </c>
      <c r="T64" s="147">
        <v>71572</v>
      </c>
      <c r="U64" s="152"/>
      <c r="V64" s="152"/>
      <c r="W64" s="152"/>
      <c r="X64" s="152"/>
      <c r="Y64" s="152"/>
      <c r="Z64" s="152"/>
      <c r="AA64" s="147">
        <v>1819829</v>
      </c>
      <c r="AB64" s="147">
        <v>1899648</v>
      </c>
      <c r="AC64" s="147">
        <v>1981991</v>
      </c>
    </row>
    <row r="65" spans="1:29" ht="12.75">
      <c r="A65" s="148" t="s">
        <v>1165</v>
      </c>
      <c r="B65" s="148" t="s">
        <v>1199</v>
      </c>
      <c r="C65" s="147">
        <v>100551108</v>
      </c>
      <c r="D65" s="147">
        <v>108498083</v>
      </c>
      <c r="E65" s="147">
        <v>124458520</v>
      </c>
      <c r="F65" s="147">
        <v>13718988</v>
      </c>
      <c r="G65" s="147">
        <v>14447203</v>
      </c>
      <c r="H65" s="147">
        <v>17762352</v>
      </c>
      <c r="I65" s="147">
        <v>9138150</v>
      </c>
      <c r="J65" s="147">
        <v>9389221</v>
      </c>
      <c r="K65" s="147">
        <v>9652851</v>
      </c>
      <c r="L65" s="152"/>
      <c r="M65" s="152"/>
      <c r="N65" s="152"/>
      <c r="O65" s="147">
        <v>20848189</v>
      </c>
      <c r="P65" s="147">
        <v>21704619</v>
      </c>
      <c r="Q65" s="147">
        <v>22707492</v>
      </c>
      <c r="R65" s="147">
        <v>1500000</v>
      </c>
      <c r="S65" s="147">
        <v>1612501</v>
      </c>
      <c r="T65" s="147">
        <v>1733437</v>
      </c>
      <c r="U65" s="147">
        <v>28555306</v>
      </c>
      <c r="V65" s="147">
        <v>30217293</v>
      </c>
      <c r="W65" s="147">
        <v>31712816</v>
      </c>
      <c r="X65" s="147">
        <v>8908729</v>
      </c>
      <c r="Y65" s="147">
        <v>9056159</v>
      </c>
      <c r="Z65" s="147">
        <v>9210371</v>
      </c>
      <c r="AA65" s="147">
        <v>9032174</v>
      </c>
      <c r="AB65" s="147">
        <v>9096765</v>
      </c>
      <c r="AC65" s="147">
        <v>9156657</v>
      </c>
    </row>
    <row r="66" spans="1:29" ht="12.75">
      <c r="A66" s="148" t="s">
        <v>1165</v>
      </c>
      <c r="B66" s="148" t="s">
        <v>1198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47">
        <v>9308550</v>
      </c>
      <c r="M66" s="147">
        <v>8911000</v>
      </c>
      <c r="N66" s="147">
        <v>8542900</v>
      </c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47">
        <v>5694667</v>
      </c>
      <c r="AB66" s="147">
        <v>6117918</v>
      </c>
      <c r="AC66" s="147">
        <v>6639467</v>
      </c>
    </row>
    <row r="67" spans="1:29" ht="12.75">
      <c r="A67" s="148" t="s">
        <v>1165</v>
      </c>
      <c r="B67" s="148" t="s">
        <v>1197</v>
      </c>
      <c r="C67" s="147">
        <v>241908</v>
      </c>
      <c r="D67" s="147">
        <v>253182</v>
      </c>
      <c r="E67" s="147">
        <v>264983</v>
      </c>
      <c r="F67" s="147">
        <v>38050</v>
      </c>
      <c r="G67" s="147">
        <v>38050</v>
      </c>
      <c r="H67" s="147">
        <v>38050</v>
      </c>
      <c r="I67" s="147">
        <v>92886</v>
      </c>
      <c r="J67" s="147">
        <v>97530</v>
      </c>
      <c r="K67" s="147">
        <v>102407</v>
      </c>
      <c r="L67" s="147">
        <v>24562035</v>
      </c>
      <c r="M67" s="147">
        <v>23362102</v>
      </c>
      <c r="N67" s="147">
        <v>22223433</v>
      </c>
      <c r="O67" s="147">
        <v>30000</v>
      </c>
      <c r="P67" s="147">
        <v>32004</v>
      </c>
      <c r="Q67" s="147">
        <v>33688</v>
      </c>
      <c r="R67" s="147">
        <v>583125</v>
      </c>
      <c r="S67" s="147">
        <v>583058</v>
      </c>
      <c r="T67" s="147">
        <v>616831</v>
      </c>
      <c r="U67" s="147">
        <v>98381</v>
      </c>
      <c r="V67" s="147">
        <v>99186</v>
      </c>
      <c r="W67" s="147">
        <v>99631</v>
      </c>
      <c r="X67" s="147">
        <v>18881</v>
      </c>
      <c r="Y67" s="147">
        <v>19751</v>
      </c>
      <c r="Z67" s="147">
        <v>20660</v>
      </c>
      <c r="AA67" s="147">
        <v>5886291</v>
      </c>
      <c r="AB67" s="147">
        <v>7346660</v>
      </c>
      <c r="AC67" s="147">
        <v>10890064</v>
      </c>
    </row>
    <row r="68" spans="1:29" ht="12.75">
      <c r="A68" s="148" t="s">
        <v>1165</v>
      </c>
      <c r="B68" s="148" t="s">
        <v>1196</v>
      </c>
      <c r="C68" s="147">
        <v>758318</v>
      </c>
      <c r="D68" s="147">
        <v>795654</v>
      </c>
      <c r="E68" s="147">
        <v>835875</v>
      </c>
      <c r="F68" s="147">
        <v>11270747</v>
      </c>
      <c r="G68" s="147">
        <v>11942860</v>
      </c>
      <c r="H68" s="147">
        <v>12655300</v>
      </c>
      <c r="I68" s="147">
        <v>27720159</v>
      </c>
      <c r="J68" s="147">
        <v>28373060</v>
      </c>
      <c r="K68" s="147">
        <v>29170703</v>
      </c>
      <c r="L68" s="147">
        <v>26368628</v>
      </c>
      <c r="M68" s="147">
        <v>25978038</v>
      </c>
      <c r="N68" s="147">
        <v>25658976</v>
      </c>
      <c r="O68" s="147">
        <v>3353407</v>
      </c>
      <c r="P68" s="147">
        <v>3528871</v>
      </c>
      <c r="Q68" s="147">
        <v>3701868</v>
      </c>
      <c r="R68" s="147">
        <v>5338769</v>
      </c>
      <c r="S68" s="147">
        <v>5594807</v>
      </c>
      <c r="T68" s="147">
        <v>5906786</v>
      </c>
      <c r="U68" s="147">
        <v>11234376</v>
      </c>
      <c r="V68" s="147">
        <v>11705560</v>
      </c>
      <c r="W68" s="147">
        <v>12198419</v>
      </c>
      <c r="X68" s="152"/>
      <c r="Y68" s="152"/>
      <c r="Z68" s="152"/>
      <c r="AA68" s="147">
        <v>23556860</v>
      </c>
      <c r="AB68" s="147">
        <v>25754720</v>
      </c>
      <c r="AC68" s="147">
        <v>26738289</v>
      </c>
    </row>
    <row r="69" spans="1:29" ht="12.75">
      <c r="A69" s="148" t="s">
        <v>1165</v>
      </c>
      <c r="B69" s="148" t="s">
        <v>1195</v>
      </c>
      <c r="C69" s="147">
        <v>151935631</v>
      </c>
      <c r="D69" s="147">
        <v>152728942</v>
      </c>
      <c r="E69" s="147">
        <v>182879902</v>
      </c>
      <c r="F69" s="147">
        <v>32684192</v>
      </c>
      <c r="G69" s="147">
        <v>35517096</v>
      </c>
      <c r="H69" s="147">
        <v>38066852</v>
      </c>
      <c r="I69" s="147">
        <v>13216508</v>
      </c>
      <c r="J69" s="147">
        <v>13868664</v>
      </c>
      <c r="K69" s="147">
        <v>14554961</v>
      </c>
      <c r="L69" s="147">
        <v>61291770</v>
      </c>
      <c r="M69" s="147">
        <v>68814397</v>
      </c>
      <c r="N69" s="147">
        <v>71410653</v>
      </c>
      <c r="O69" s="147">
        <v>14996621</v>
      </c>
      <c r="P69" s="147">
        <v>15679207</v>
      </c>
      <c r="Q69" s="147">
        <v>16392866</v>
      </c>
      <c r="R69" s="147">
        <v>15865882</v>
      </c>
      <c r="S69" s="147">
        <v>16291400</v>
      </c>
      <c r="T69" s="147">
        <v>17140127</v>
      </c>
      <c r="U69" s="147">
        <v>1071902</v>
      </c>
      <c r="V69" s="147">
        <v>1071902</v>
      </c>
      <c r="W69" s="147">
        <v>1071902</v>
      </c>
      <c r="X69" s="147">
        <v>5071409</v>
      </c>
      <c r="Y69" s="147">
        <v>5276928</v>
      </c>
      <c r="Z69" s="147">
        <v>5476565</v>
      </c>
      <c r="AA69" s="147">
        <v>44042375</v>
      </c>
      <c r="AB69" s="147">
        <v>49085023</v>
      </c>
      <c r="AC69" s="147">
        <v>51345594</v>
      </c>
    </row>
    <row r="70" spans="1:29" ht="12.75">
      <c r="A70" s="148" t="s">
        <v>1165</v>
      </c>
      <c r="B70" s="148" t="s">
        <v>1194</v>
      </c>
      <c r="C70" s="147">
        <v>978303</v>
      </c>
      <c r="D70" s="147">
        <v>1023344</v>
      </c>
      <c r="E70" s="147">
        <v>1070459</v>
      </c>
      <c r="F70" s="147">
        <v>656240</v>
      </c>
      <c r="G70" s="147">
        <v>688208</v>
      </c>
      <c r="H70" s="147">
        <v>721772</v>
      </c>
      <c r="I70" s="147">
        <v>48354791</v>
      </c>
      <c r="J70" s="147">
        <v>48442250</v>
      </c>
      <c r="K70" s="147">
        <v>48596853</v>
      </c>
      <c r="L70" s="147">
        <v>22174073</v>
      </c>
      <c r="M70" s="147">
        <v>22237082</v>
      </c>
      <c r="N70" s="147">
        <v>22202093</v>
      </c>
      <c r="O70" s="152"/>
      <c r="P70" s="152"/>
      <c r="Q70" s="152"/>
      <c r="R70" s="147">
        <v>4368923</v>
      </c>
      <c r="S70" s="147">
        <v>4426091</v>
      </c>
      <c r="T70" s="147">
        <v>4703791</v>
      </c>
      <c r="U70" s="152"/>
      <c r="V70" s="152"/>
      <c r="W70" s="152"/>
      <c r="X70" s="147">
        <v>4348894</v>
      </c>
      <c r="Y70" s="147">
        <v>4744183</v>
      </c>
      <c r="Z70" s="147">
        <v>5048996</v>
      </c>
      <c r="AA70" s="147">
        <v>17529249</v>
      </c>
      <c r="AB70" s="147">
        <v>15573130</v>
      </c>
      <c r="AC70" s="147">
        <v>15299695</v>
      </c>
    </row>
    <row r="71" spans="1:29" ht="12.75">
      <c r="A71" s="148" t="s">
        <v>1165</v>
      </c>
      <c r="B71" s="148" t="s">
        <v>1193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47">
        <v>194662</v>
      </c>
      <c r="M71" s="147">
        <v>204615</v>
      </c>
      <c r="N71" s="147">
        <v>216645</v>
      </c>
      <c r="O71" s="147">
        <v>6718</v>
      </c>
      <c r="P71" s="147">
        <v>7027</v>
      </c>
      <c r="Q71" s="147">
        <v>7351</v>
      </c>
      <c r="R71" s="152"/>
      <c r="S71" s="152"/>
      <c r="T71" s="152"/>
      <c r="U71" s="152"/>
      <c r="V71" s="152"/>
      <c r="W71" s="152"/>
      <c r="X71" s="147">
        <v>1113976</v>
      </c>
      <c r="Y71" s="147">
        <v>1152966</v>
      </c>
      <c r="Z71" s="147">
        <v>1199085</v>
      </c>
      <c r="AA71" s="152"/>
      <c r="AB71" s="152"/>
      <c r="AC71" s="152"/>
    </row>
    <row r="72" spans="1:29" ht="12.75">
      <c r="A72" s="148" t="s">
        <v>1165</v>
      </c>
      <c r="B72" s="148" t="s">
        <v>1192</v>
      </c>
      <c r="C72" s="152"/>
      <c r="D72" s="152"/>
      <c r="E72" s="152"/>
      <c r="F72" s="147">
        <v>264698</v>
      </c>
      <c r="G72" s="147">
        <v>280580</v>
      </c>
      <c r="H72" s="147">
        <v>297415</v>
      </c>
      <c r="I72" s="147">
        <v>607</v>
      </c>
      <c r="J72" s="147">
        <v>638</v>
      </c>
      <c r="K72" s="147">
        <v>670</v>
      </c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</row>
    <row r="73" spans="1:29" ht="12.75">
      <c r="A73" s="148" t="s">
        <v>1165</v>
      </c>
      <c r="B73" s="148" t="s">
        <v>1191</v>
      </c>
      <c r="C73" s="147">
        <v>100974635</v>
      </c>
      <c r="D73" s="147">
        <v>100739698</v>
      </c>
      <c r="E73" s="147">
        <v>104240383</v>
      </c>
      <c r="F73" s="147">
        <v>905948</v>
      </c>
      <c r="G73" s="147">
        <v>932252</v>
      </c>
      <c r="H73" s="147">
        <v>959864</v>
      </c>
      <c r="I73" s="147">
        <v>32924652</v>
      </c>
      <c r="J73" s="147">
        <v>34458803</v>
      </c>
      <c r="K73" s="147">
        <v>36102608</v>
      </c>
      <c r="L73" s="147">
        <v>82309447</v>
      </c>
      <c r="M73" s="147">
        <v>81732121</v>
      </c>
      <c r="N73" s="147">
        <v>81386340</v>
      </c>
      <c r="O73" s="147">
        <v>17010000</v>
      </c>
      <c r="P73" s="147">
        <v>17861000</v>
      </c>
      <c r="Q73" s="147">
        <v>18754000</v>
      </c>
      <c r="R73" s="147">
        <v>4744228</v>
      </c>
      <c r="S73" s="147">
        <v>4998325</v>
      </c>
      <c r="T73" s="147">
        <v>5273813</v>
      </c>
      <c r="U73" s="147">
        <v>24781</v>
      </c>
      <c r="V73" s="147">
        <v>26268</v>
      </c>
      <c r="W73" s="147">
        <v>27089</v>
      </c>
      <c r="X73" s="147">
        <v>2621556</v>
      </c>
      <c r="Y73" s="147">
        <v>2746036</v>
      </c>
      <c r="Z73" s="147">
        <v>2823656</v>
      </c>
      <c r="AA73" s="147">
        <v>95547609</v>
      </c>
      <c r="AB73" s="147">
        <v>92918876</v>
      </c>
      <c r="AC73" s="147">
        <v>98196043</v>
      </c>
    </row>
    <row r="74" spans="1:29" ht="12.75">
      <c r="A74" s="148" t="s">
        <v>1165</v>
      </c>
      <c r="B74" s="148" t="s">
        <v>1190</v>
      </c>
      <c r="C74" s="147">
        <v>18237098</v>
      </c>
      <c r="D74" s="147">
        <v>18894184</v>
      </c>
      <c r="E74" s="147">
        <v>19585850</v>
      </c>
      <c r="F74" s="147">
        <v>53230654</v>
      </c>
      <c r="G74" s="147">
        <v>59079653</v>
      </c>
      <c r="H74" s="147">
        <v>64637072</v>
      </c>
      <c r="I74" s="147">
        <v>160599036</v>
      </c>
      <c r="J74" s="147">
        <v>168794856</v>
      </c>
      <c r="K74" s="147">
        <v>177579824</v>
      </c>
      <c r="L74" s="147">
        <v>302871843</v>
      </c>
      <c r="M74" s="147">
        <v>318280794</v>
      </c>
      <c r="N74" s="147">
        <v>336043642</v>
      </c>
      <c r="O74" s="147">
        <v>7841472</v>
      </c>
      <c r="P74" s="147">
        <v>8225148</v>
      </c>
      <c r="Q74" s="147">
        <v>8974620</v>
      </c>
      <c r="R74" s="147">
        <v>75794609</v>
      </c>
      <c r="S74" s="147">
        <v>79144623</v>
      </c>
      <c r="T74" s="147">
        <v>82990706</v>
      </c>
      <c r="U74" s="147">
        <v>64563800</v>
      </c>
      <c r="V74" s="147">
        <v>67550410</v>
      </c>
      <c r="W74" s="147">
        <v>70675321</v>
      </c>
      <c r="X74" s="147">
        <v>36759271</v>
      </c>
      <c r="Y74" s="147">
        <v>38910611</v>
      </c>
      <c r="Z74" s="147">
        <v>40611221</v>
      </c>
      <c r="AA74" s="147">
        <v>204489630</v>
      </c>
      <c r="AB74" s="147">
        <v>208921457</v>
      </c>
      <c r="AC74" s="147">
        <v>230398847</v>
      </c>
    </row>
    <row r="75" spans="1:29" ht="12.75">
      <c r="A75" s="148" t="s">
        <v>1165</v>
      </c>
      <c r="B75" s="148" t="s">
        <v>1189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47">
        <v>2166657</v>
      </c>
      <c r="AB75" s="147">
        <v>2261691</v>
      </c>
      <c r="AC75" s="147">
        <v>2359381</v>
      </c>
    </row>
    <row r="76" spans="1:29" ht="12.75">
      <c r="A76" s="148" t="s">
        <v>1165</v>
      </c>
      <c r="B76" s="148" t="s">
        <v>1188</v>
      </c>
      <c r="C76" s="147">
        <v>93738</v>
      </c>
      <c r="D76" s="147">
        <v>99363</v>
      </c>
      <c r="E76" s="147">
        <v>105325</v>
      </c>
      <c r="F76" s="147">
        <v>252093</v>
      </c>
      <c r="G76" s="147">
        <v>267219</v>
      </c>
      <c r="H76" s="147">
        <v>283252</v>
      </c>
      <c r="I76" s="147">
        <v>88991207</v>
      </c>
      <c r="J76" s="147">
        <v>92993066</v>
      </c>
      <c r="K76" s="147">
        <v>97197721</v>
      </c>
      <c r="L76" s="147">
        <v>143545477</v>
      </c>
      <c r="M76" s="147">
        <v>139782540</v>
      </c>
      <c r="N76" s="147">
        <v>136590461</v>
      </c>
      <c r="O76" s="147">
        <v>51058</v>
      </c>
      <c r="P76" s="147">
        <v>53407</v>
      </c>
      <c r="Q76" s="147">
        <v>55863</v>
      </c>
      <c r="R76" s="147">
        <v>7214426</v>
      </c>
      <c r="S76" s="147">
        <v>7287847</v>
      </c>
      <c r="T76" s="147">
        <v>7722167</v>
      </c>
      <c r="U76" s="147">
        <v>14584304</v>
      </c>
      <c r="V76" s="147">
        <v>14640852</v>
      </c>
      <c r="W76" s="147">
        <v>14672087</v>
      </c>
      <c r="X76" s="147">
        <v>345018</v>
      </c>
      <c r="Y76" s="147">
        <v>363430</v>
      </c>
      <c r="Z76" s="147">
        <v>375438</v>
      </c>
      <c r="AA76" s="147">
        <v>59382863</v>
      </c>
      <c r="AB76" s="147">
        <v>70005709</v>
      </c>
      <c r="AC76" s="147">
        <v>64757653</v>
      </c>
    </row>
    <row r="77" spans="1:29" ht="12.75">
      <c r="A77" s="148" t="s">
        <v>1165</v>
      </c>
      <c r="B77" s="148" t="s">
        <v>1187</v>
      </c>
      <c r="C77" s="147">
        <v>12972903</v>
      </c>
      <c r="D77" s="147">
        <v>13673776</v>
      </c>
      <c r="E77" s="147">
        <v>14412515</v>
      </c>
      <c r="F77" s="147">
        <v>22905438</v>
      </c>
      <c r="G77" s="147">
        <v>23803963</v>
      </c>
      <c r="H77" s="147">
        <v>24753617</v>
      </c>
      <c r="I77" s="147">
        <v>96561802</v>
      </c>
      <c r="J77" s="147">
        <v>99703843</v>
      </c>
      <c r="K77" s="147">
        <v>100376073</v>
      </c>
      <c r="L77" s="147">
        <v>515620793</v>
      </c>
      <c r="M77" s="147">
        <v>515618159</v>
      </c>
      <c r="N77" s="147">
        <v>517125189</v>
      </c>
      <c r="O77" s="147">
        <v>93153996</v>
      </c>
      <c r="P77" s="147">
        <v>98744004</v>
      </c>
      <c r="Q77" s="147">
        <v>103941057</v>
      </c>
      <c r="R77" s="147">
        <v>28286989</v>
      </c>
      <c r="S77" s="147">
        <v>35446377</v>
      </c>
      <c r="T77" s="147">
        <v>38748798</v>
      </c>
      <c r="U77" s="147">
        <v>700652</v>
      </c>
      <c r="V77" s="147">
        <v>768949</v>
      </c>
      <c r="W77" s="147">
        <v>829044</v>
      </c>
      <c r="X77" s="147">
        <v>31976959</v>
      </c>
      <c r="Y77" s="147">
        <v>33642487</v>
      </c>
      <c r="Z77" s="147">
        <v>35176486</v>
      </c>
      <c r="AA77" s="147">
        <v>92429875</v>
      </c>
      <c r="AB77" s="147">
        <v>102786680</v>
      </c>
      <c r="AC77" s="147">
        <v>109831559</v>
      </c>
    </row>
    <row r="78" spans="1:29" ht="12.75">
      <c r="A78" s="148" t="s">
        <v>1165</v>
      </c>
      <c r="B78" s="148" t="s">
        <v>295</v>
      </c>
      <c r="C78" s="147">
        <v>700408673</v>
      </c>
      <c r="D78" s="147">
        <v>735218408</v>
      </c>
      <c r="E78" s="147">
        <v>780869038</v>
      </c>
      <c r="F78" s="147">
        <v>161561717</v>
      </c>
      <c r="G78" s="147">
        <v>172157146</v>
      </c>
      <c r="H78" s="147">
        <v>173876113</v>
      </c>
      <c r="I78" s="147">
        <v>4291684049</v>
      </c>
      <c r="J78" s="147">
        <v>4531170417</v>
      </c>
      <c r="K78" s="147">
        <v>4858550610</v>
      </c>
      <c r="L78" s="147">
        <v>1068291850</v>
      </c>
      <c r="M78" s="147">
        <v>1078931346</v>
      </c>
      <c r="N78" s="147">
        <v>1097269892</v>
      </c>
      <c r="O78" s="147">
        <v>428889739</v>
      </c>
      <c r="P78" s="147">
        <v>454355624</v>
      </c>
      <c r="Q78" s="147">
        <v>510682794</v>
      </c>
      <c r="R78" s="147">
        <v>502795710</v>
      </c>
      <c r="S78" s="147">
        <v>515738362</v>
      </c>
      <c r="T78" s="147">
        <v>610121040</v>
      </c>
      <c r="U78" s="147">
        <v>172882500</v>
      </c>
      <c r="V78" s="147">
        <v>172652023</v>
      </c>
      <c r="W78" s="147">
        <v>181306122</v>
      </c>
      <c r="X78" s="147">
        <v>86263051</v>
      </c>
      <c r="Y78" s="147">
        <v>89138232</v>
      </c>
      <c r="Z78" s="147">
        <v>92483640</v>
      </c>
      <c r="AA78" s="147">
        <v>570510197</v>
      </c>
      <c r="AB78" s="147">
        <v>600802561</v>
      </c>
      <c r="AC78" s="147">
        <v>635138052</v>
      </c>
    </row>
    <row r="79" spans="1:29" ht="12.75">
      <c r="A79" s="148" t="s">
        <v>1165</v>
      </c>
      <c r="B79" s="148" t="s">
        <v>1186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47">
        <v>60020</v>
      </c>
      <c r="M79" s="147">
        <v>57020</v>
      </c>
      <c r="N79" s="147">
        <v>54170</v>
      </c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</row>
    <row r="80" spans="1:29" ht="12.75">
      <c r="A80" s="148" t="s">
        <v>1165</v>
      </c>
      <c r="B80" s="148" t="s">
        <v>486</v>
      </c>
      <c r="C80" s="147">
        <v>2919222</v>
      </c>
      <c r="D80" s="147">
        <v>3047506</v>
      </c>
      <c r="E80" s="147">
        <v>3181451</v>
      </c>
      <c r="F80" s="147">
        <v>14444</v>
      </c>
      <c r="G80" s="147">
        <v>15311</v>
      </c>
      <c r="H80" s="147">
        <v>15311</v>
      </c>
      <c r="I80" s="152"/>
      <c r="J80" s="152"/>
      <c r="K80" s="152"/>
      <c r="L80" s="147">
        <v>473510</v>
      </c>
      <c r="M80" s="147">
        <v>449830</v>
      </c>
      <c r="N80" s="147">
        <v>427350</v>
      </c>
      <c r="O80" s="147">
        <v>298488</v>
      </c>
      <c r="P80" s="147">
        <v>328344</v>
      </c>
      <c r="Q80" s="147">
        <v>361176</v>
      </c>
      <c r="R80" s="152"/>
      <c r="S80" s="152"/>
      <c r="T80" s="152"/>
      <c r="U80" s="147">
        <v>485000000</v>
      </c>
      <c r="V80" s="147">
        <v>491790048</v>
      </c>
      <c r="W80" s="147">
        <v>498795969</v>
      </c>
      <c r="X80" s="152"/>
      <c r="Y80" s="152"/>
      <c r="Z80" s="152"/>
      <c r="AA80" s="147">
        <v>2946417</v>
      </c>
      <c r="AB80" s="147">
        <v>3081958</v>
      </c>
      <c r="AC80" s="147">
        <v>3223733</v>
      </c>
    </row>
    <row r="81" spans="1:29" ht="12.75">
      <c r="A81" s="148" t="s">
        <v>1165</v>
      </c>
      <c r="B81" s="148" t="s">
        <v>1185</v>
      </c>
      <c r="C81" s="152"/>
      <c r="D81" s="152"/>
      <c r="E81" s="152"/>
      <c r="F81" s="147">
        <v>1180448</v>
      </c>
      <c r="G81" s="147">
        <v>1196668</v>
      </c>
      <c r="H81" s="147">
        <v>1213271</v>
      </c>
      <c r="I81" s="147">
        <v>62158121</v>
      </c>
      <c r="J81" s="147">
        <v>65275316</v>
      </c>
      <c r="K81" s="147">
        <v>68724146</v>
      </c>
      <c r="L81" s="147">
        <v>48217176</v>
      </c>
      <c r="M81" s="147">
        <v>46340042</v>
      </c>
      <c r="N81" s="147">
        <v>44560496</v>
      </c>
      <c r="O81" s="147">
        <v>1148364</v>
      </c>
      <c r="P81" s="147">
        <v>1201188</v>
      </c>
      <c r="Q81" s="147">
        <v>1258848</v>
      </c>
      <c r="R81" s="147">
        <v>994112</v>
      </c>
      <c r="S81" s="147">
        <v>1048585</v>
      </c>
      <c r="T81" s="147">
        <v>1107742</v>
      </c>
      <c r="U81" s="147">
        <v>349015</v>
      </c>
      <c r="V81" s="147">
        <v>369956</v>
      </c>
      <c r="W81" s="147">
        <v>381523</v>
      </c>
      <c r="X81" s="152"/>
      <c r="Y81" s="152"/>
      <c r="Z81" s="152"/>
      <c r="AA81" s="147">
        <v>114555304</v>
      </c>
      <c r="AB81" s="147">
        <v>116940031</v>
      </c>
      <c r="AC81" s="147">
        <v>119894826</v>
      </c>
    </row>
    <row r="82" spans="1:29" ht="12.75">
      <c r="A82" s="148" t="s">
        <v>1165</v>
      </c>
      <c r="B82" s="148" t="s">
        <v>1184</v>
      </c>
      <c r="C82" s="152"/>
      <c r="D82" s="152"/>
      <c r="E82" s="152"/>
      <c r="F82" s="147">
        <v>179730</v>
      </c>
      <c r="G82" s="147">
        <v>184470</v>
      </c>
      <c r="H82" s="147">
        <v>189494</v>
      </c>
      <c r="I82" s="147">
        <v>3202202</v>
      </c>
      <c r="J82" s="147">
        <v>3361298</v>
      </c>
      <c r="K82" s="147">
        <v>3530746</v>
      </c>
      <c r="L82" s="147">
        <v>4772448</v>
      </c>
      <c r="M82" s="147">
        <v>4991830</v>
      </c>
      <c r="N82" s="147">
        <v>5136701</v>
      </c>
      <c r="O82" s="152"/>
      <c r="P82" s="152"/>
      <c r="Q82" s="152"/>
      <c r="R82" s="147">
        <v>1866914</v>
      </c>
      <c r="S82" s="147">
        <v>1876470</v>
      </c>
      <c r="T82" s="147">
        <v>1999168</v>
      </c>
      <c r="U82" s="147">
        <v>937257</v>
      </c>
      <c r="V82" s="147">
        <v>993492</v>
      </c>
      <c r="W82" s="147">
        <v>1024554</v>
      </c>
      <c r="X82" s="147">
        <v>862217</v>
      </c>
      <c r="Y82" s="147">
        <v>884093</v>
      </c>
      <c r="Z82" s="147">
        <v>906850</v>
      </c>
      <c r="AA82" s="147">
        <v>411797</v>
      </c>
      <c r="AB82" s="147">
        <v>418503</v>
      </c>
      <c r="AC82" s="147">
        <v>417550</v>
      </c>
    </row>
    <row r="83" spans="1:29" ht="12.75">
      <c r="A83" s="148" t="s">
        <v>1165</v>
      </c>
      <c r="B83" s="148" t="s">
        <v>1183</v>
      </c>
      <c r="C83" s="147">
        <v>350096</v>
      </c>
      <c r="D83" s="147">
        <v>367251</v>
      </c>
      <c r="E83" s="147">
        <v>385246</v>
      </c>
      <c r="F83" s="147">
        <v>10000</v>
      </c>
      <c r="G83" s="147">
        <v>10000</v>
      </c>
      <c r="H83" s="147">
        <v>10000</v>
      </c>
      <c r="I83" s="147">
        <v>2280933</v>
      </c>
      <c r="J83" s="147">
        <v>2394983</v>
      </c>
      <c r="K83" s="147">
        <v>2514731</v>
      </c>
      <c r="L83" s="147">
        <v>4168641</v>
      </c>
      <c r="M83" s="147">
        <v>4146044</v>
      </c>
      <c r="N83" s="147">
        <v>4133129</v>
      </c>
      <c r="O83" s="147">
        <v>117875</v>
      </c>
      <c r="P83" s="147">
        <v>96200</v>
      </c>
      <c r="Q83" s="147">
        <v>78511</v>
      </c>
      <c r="R83" s="147">
        <v>434314</v>
      </c>
      <c r="S83" s="147">
        <v>427104</v>
      </c>
      <c r="T83" s="147">
        <v>453079</v>
      </c>
      <c r="U83" s="152"/>
      <c r="V83" s="152"/>
      <c r="W83" s="152"/>
      <c r="X83" s="152"/>
      <c r="Y83" s="152"/>
      <c r="Z83" s="152"/>
      <c r="AA83" s="147">
        <v>1232229</v>
      </c>
      <c r="AB83" s="147">
        <v>1231564</v>
      </c>
      <c r="AC83" s="147">
        <v>1229429</v>
      </c>
    </row>
    <row r="84" spans="1:29" ht="12.75">
      <c r="A84" s="148" t="s">
        <v>1165</v>
      </c>
      <c r="B84" s="148" t="s">
        <v>1182</v>
      </c>
      <c r="C84" s="147">
        <v>32958</v>
      </c>
      <c r="D84" s="147">
        <v>34790</v>
      </c>
      <c r="E84" s="147">
        <v>37069</v>
      </c>
      <c r="F84" s="147">
        <v>9640769</v>
      </c>
      <c r="G84" s="147">
        <v>10101244</v>
      </c>
      <c r="H84" s="147">
        <v>10583821</v>
      </c>
      <c r="I84" s="147">
        <v>781199</v>
      </c>
      <c r="J84" s="147">
        <v>817344</v>
      </c>
      <c r="K84" s="147">
        <v>858151</v>
      </c>
      <c r="L84" s="147">
        <v>1534595</v>
      </c>
      <c r="M84" s="147">
        <v>1477026</v>
      </c>
      <c r="N84" s="147">
        <v>1422821</v>
      </c>
      <c r="O84" s="152"/>
      <c r="P84" s="152"/>
      <c r="Q84" s="152"/>
      <c r="R84" s="147">
        <v>1442026</v>
      </c>
      <c r="S84" s="147">
        <v>1421131</v>
      </c>
      <c r="T84" s="147">
        <v>1510914</v>
      </c>
      <c r="U84" s="147">
        <v>1766</v>
      </c>
      <c r="V84" s="147">
        <v>1872</v>
      </c>
      <c r="W84" s="147">
        <v>1930</v>
      </c>
      <c r="X84" s="147">
        <v>1464206</v>
      </c>
      <c r="Y84" s="147">
        <v>1551127</v>
      </c>
      <c r="Z84" s="147">
        <v>1643211</v>
      </c>
      <c r="AA84" s="147">
        <v>947869</v>
      </c>
      <c r="AB84" s="147">
        <v>953094</v>
      </c>
      <c r="AC84" s="147">
        <v>961738</v>
      </c>
    </row>
    <row r="85" spans="1:29" ht="12.75">
      <c r="A85" s="148" t="s">
        <v>1165</v>
      </c>
      <c r="B85" s="148" t="s">
        <v>1181</v>
      </c>
      <c r="C85" s="147">
        <v>4539708</v>
      </c>
      <c r="D85" s="147">
        <v>4775687</v>
      </c>
      <c r="E85" s="147">
        <v>5039973</v>
      </c>
      <c r="F85" s="147">
        <v>4102590</v>
      </c>
      <c r="G85" s="147">
        <v>4324129</v>
      </c>
      <c r="H85" s="152"/>
      <c r="I85" s="147">
        <v>32311489</v>
      </c>
      <c r="J85" s="147">
        <v>33626633</v>
      </c>
      <c r="K85" s="147">
        <v>35239111</v>
      </c>
      <c r="L85" s="147">
        <v>24581330</v>
      </c>
      <c r="M85" s="147">
        <v>25432978</v>
      </c>
      <c r="N85" s="147">
        <v>26604721</v>
      </c>
      <c r="O85" s="147">
        <v>9632724</v>
      </c>
      <c r="P85" s="147">
        <v>10208160</v>
      </c>
      <c r="Q85" s="147">
        <v>10746835</v>
      </c>
      <c r="R85" s="147">
        <v>4680451</v>
      </c>
      <c r="S85" s="147">
        <v>4606290</v>
      </c>
      <c r="T85" s="147">
        <v>4881199</v>
      </c>
      <c r="U85" s="147">
        <v>1925016</v>
      </c>
      <c r="V85" s="147">
        <v>2026920</v>
      </c>
      <c r="W85" s="147">
        <v>2134429</v>
      </c>
      <c r="X85" s="147">
        <v>3805777</v>
      </c>
      <c r="Y85" s="147">
        <v>3981463</v>
      </c>
      <c r="Z85" s="147">
        <v>4085988</v>
      </c>
      <c r="AA85" s="147">
        <v>25003158</v>
      </c>
      <c r="AB85" s="147">
        <v>24627723</v>
      </c>
      <c r="AC85" s="147">
        <v>25444549</v>
      </c>
    </row>
    <row r="86" spans="1:29" ht="12.75">
      <c r="A86" s="148" t="s">
        <v>1165</v>
      </c>
      <c r="B86" s="148" t="s">
        <v>1180</v>
      </c>
      <c r="C86" s="147">
        <v>21428966</v>
      </c>
      <c r="D86" s="147">
        <v>22419005</v>
      </c>
      <c r="E86" s="147">
        <v>23393683</v>
      </c>
      <c r="F86" s="152"/>
      <c r="G86" s="152"/>
      <c r="H86" s="152"/>
      <c r="I86" s="147">
        <v>14926011</v>
      </c>
      <c r="J86" s="147">
        <v>15663125</v>
      </c>
      <c r="K86" s="147">
        <v>16444187</v>
      </c>
      <c r="L86" s="147">
        <v>31640350</v>
      </c>
      <c r="M86" s="147">
        <v>30499448</v>
      </c>
      <c r="N86" s="147">
        <v>29453958</v>
      </c>
      <c r="O86" s="147">
        <v>748743</v>
      </c>
      <c r="P86" s="147">
        <v>783185</v>
      </c>
      <c r="Q86" s="147">
        <v>819211</v>
      </c>
      <c r="R86" s="147">
        <v>734343</v>
      </c>
      <c r="S86" s="147">
        <v>741534</v>
      </c>
      <c r="T86" s="147">
        <v>783231</v>
      </c>
      <c r="U86" s="147">
        <v>2391001</v>
      </c>
      <c r="V86" s="147">
        <v>2473725</v>
      </c>
      <c r="W86" s="147">
        <v>2519515</v>
      </c>
      <c r="X86" s="147">
        <v>86297</v>
      </c>
      <c r="Y86" s="147">
        <v>90331</v>
      </c>
      <c r="Z86" s="147">
        <v>94263</v>
      </c>
      <c r="AA86" s="147">
        <v>63394839</v>
      </c>
      <c r="AB86" s="147">
        <v>64541237</v>
      </c>
      <c r="AC86" s="147">
        <v>65158679</v>
      </c>
    </row>
    <row r="87" spans="1:29" ht="12.75">
      <c r="A87" s="148" t="s">
        <v>1165</v>
      </c>
      <c r="B87" s="148" t="s">
        <v>1179</v>
      </c>
      <c r="C87" s="147">
        <v>128390</v>
      </c>
      <c r="D87" s="147">
        <v>136094</v>
      </c>
      <c r="E87" s="147">
        <v>144260</v>
      </c>
      <c r="F87" s="152"/>
      <c r="G87" s="152"/>
      <c r="H87" s="152"/>
      <c r="I87" s="147">
        <v>1333440</v>
      </c>
      <c r="J87" s="147">
        <v>1399128</v>
      </c>
      <c r="K87" s="147">
        <v>1470245</v>
      </c>
      <c r="L87" s="147">
        <v>60423</v>
      </c>
      <c r="M87" s="147">
        <v>63362</v>
      </c>
      <c r="N87" s="147">
        <v>66445</v>
      </c>
      <c r="O87" s="147">
        <v>519790</v>
      </c>
      <c r="P87" s="147">
        <v>545938</v>
      </c>
      <c r="Q87" s="147">
        <v>572086</v>
      </c>
      <c r="R87" s="147">
        <v>1527589</v>
      </c>
      <c r="S87" s="147">
        <v>1599857</v>
      </c>
      <c r="T87" s="147">
        <v>1711348</v>
      </c>
      <c r="U87" s="152"/>
      <c r="V87" s="152"/>
      <c r="W87" s="152"/>
      <c r="X87" s="152"/>
      <c r="Y87" s="152"/>
      <c r="Z87" s="152"/>
      <c r="AA87" s="147">
        <v>1448958</v>
      </c>
      <c r="AB87" s="147">
        <v>1494883</v>
      </c>
      <c r="AC87" s="147">
        <v>1498198</v>
      </c>
    </row>
    <row r="88" spans="1:29" ht="12.75">
      <c r="A88" s="148" t="s">
        <v>1165</v>
      </c>
      <c r="B88" s="148" t="s">
        <v>1178</v>
      </c>
      <c r="C88" s="152"/>
      <c r="D88" s="152"/>
      <c r="E88" s="152"/>
      <c r="F88" s="152"/>
      <c r="G88" s="152"/>
      <c r="H88" s="152"/>
      <c r="I88" s="147">
        <v>32655</v>
      </c>
      <c r="J88" s="147">
        <v>34124</v>
      </c>
      <c r="K88" s="147">
        <v>35660</v>
      </c>
      <c r="L88" s="147">
        <v>197198</v>
      </c>
      <c r="M88" s="147">
        <v>203196</v>
      </c>
      <c r="N88" s="147">
        <v>209612</v>
      </c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47">
        <v>181224</v>
      </c>
      <c r="AB88" s="147">
        <v>182030</v>
      </c>
      <c r="AC88" s="147">
        <v>182030</v>
      </c>
    </row>
    <row r="89" spans="1:29" ht="12.75">
      <c r="A89" s="148" t="s">
        <v>1165</v>
      </c>
      <c r="B89" s="148" t="s">
        <v>1177</v>
      </c>
      <c r="C89" s="152"/>
      <c r="D89" s="152"/>
      <c r="E89" s="152"/>
      <c r="F89" s="147">
        <v>17856</v>
      </c>
      <c r="G89" s="147">
        <v>18744</v>
      </c>
      <c r="H89" s="147">
        <v>19680</v>
      </c>
      <c r="I89" s="147">
        <v>19886</v>
      </c>
      <c r="J89" s="147">
        <v>20881</v>
      </c>
      <c r="K89" s="147">
        <v>21924</v>
      </c>
      <c r="L89" s="147">
        <v>98634777</v>
      </c>
      <c r="M89" s="147">
        <v>93703157</v>
      </c>
      <c r="N89" s="147">
        <v>89018117</v>
      </c>
      <c r="O89" s="152"/>
      <c r="P89" s="152"/>
      <c r="Q89" s="152"/>
      <c r="R89" s="147">
        <v>3789405</v>
      </c>
      <c r="S89" s="147">
        <v>3836677</v>
      </c>
      <c r="T89" s="147">
        <v>4050603</v>
      </c>
      <c r="U89" s="152"/>
      <c r="V89" s="152"/>
      <c r="W89" s="152"/>
      <c r="X89" s="147">
        <v>1</v>
      </c>
      <c r="Y89" s="152"/>
      <c r="Z89" s="152"/>
      <c r="AA89" s="147">
        <v>2966925</v>
      </c>
      <c r="AB89" s="147">
        <v>3117927</v>
      </c>
      <c r="AC89" s="147">
        <v>3162186</v>
      </c>
    </row>
    <row r="90" spans="1:29" ht="12.75">
      <c r="A90" s="148" t="s">
        <v>1165</v>
      </c>
      <c r="B90" s="148" t="s">
        <v>1176</v>
      </c>
      <c r="C90" s="152"/>
      <c r="D90" s="152"/>
      <c r="E90" s="152"/>
      <c r="F90" s="152"/>
      <c r="G90" s="152"/>
      <c r="H90" s="152"/>
      <c r="I90" s="147">
        <v>83964</v>
      </c>
      <c r="J90" s="147">
        <v>88162</v>
      </c>
      <c r="K90" s="147">
        <v>92571</v>
      </c>
      <c r="L90" s="147">
        <v>30071</v>
      </c>
      <c r="M90" s="147">
        <v>28575</v>
      </c>
      <c r="N90" s="147">
        <v>27160</v>
      </c>
      <c r="O90" s="152"/>
      <c r="P90" s="152"/>
      <c r="Q90" s="152"/>
      <c r="R90" s="152"/>
      <c r="S90" s="152"/>
      <c r="T90" s="152"/>
      <c r="U90" s="152"/>
      <c r="V90" s="152"/>
      <c r="W90" s="152"/>
      <c r="X90" s="147">
        <v>206664</v>
      </c>
      <c r="Y90" s="147">
        <v>216997</v>
      </c>
      <c r="Z90" s="147">
        <v>227847</v>
      </c>
      <c r="AA90" s="147">
        <v>328730</v>
      </c>
      <c r="AB90" s="147">
        <v>328733</v>
      </c>
      <c r="AC90" s="147">
        <v>328733</v>
      </c>
    </row>
    <row r="91" spans="1:29" ht="12.75">
      <c r="A91" s="148" t="s">
        <v>1165</v>
      </c>
      <c r="B91" s="148" t="s">
        <v>211</v>
      </c>
      <c r="C91" s="147">
        <v>117984298</v>
      </c>
      <c r="D91" s="147">
        <v>127217757</v>
      </c>
      <c r="E91" s="147">
        <v>135761790</v>
      </c>
      <c r="F91" s="147">
        <v>32063617</v>
      </c>
      <c r="G91" s="147">
        <v>35072817</v>
      </c>
      <c r="H91" s="147">
        <v>34853583</v>
      </c>
      <c r="I91" s="147">
        <v>316879896</v>
      </c>
      <c r="J91" s="147">
        <v>328681035</v>
      </c>
      <c r="K91" s="147">
        <v>340548718</v>
      </c>
      <c r="L91" s="147">
        <v>310543035</v>
      </c>
      <c r="M91" s="147">
        <v>308301144</v>
      </c>
      <c r="N91" s="147">
        <v>308868834</v>
      </c>
      <c r="O91" s="147">
        <v>200296941</v>
      </c>
      <c r="P91" s="147">
        <v>200615381</v>
      </c>
      <c r="Q91" s="147">
        <v>210109640</v>
      </c>
      <c r="R91" s="147">
        <v>89728252</v>
      </c>
      <c r="S91" s="147">
        <v>92554510</v>
      </c>
      <c r="T91" s="147">
        <v>76589017</v>
      </c>
      <c r="U91" s="147">
        <v>41336433</v>
      </c>
      <c r="V91" s="147">
        <v>43113915</v>
      </c>
      <c r="W91" s="147">
        <v>45265264</v>
      </c>
      <c r="X91" s="147">
        <v>25808033</v>
      </c>
      <c r="Y91" s="147">
        <v>27808515</v>
      </c>
      <c r="Z91" s="147">
        <v>28644023</v>
      </c>
      <c r="AA91" s="147">
        <v>582388159</v>
      </c>
      <c r="AB91" s="147">
        <v>584379071</v>
      </c>
      <c r="AC91" s="147">
        <v>578733204</v>
      </c>
    </row>
    <row r="92" spans="1:29" ht="12.75">
      <c r="A92" s="148" t="s">
        <v>1165</v>
      </c>
      <c r="B92" s="148" t="s">
        <v>1175</v>
      </c>
      <c r="C92" s="147">
        <v>106743</v>
      </c>
      <c r="D92" s="147">
        <v>104696</v>
      </c>
      <c r="E92" s="147">
        <v>104696</v>
      </c>
      <c r="F92" s="147">
        <v>2750</v>
      </c>
      <c r="G92" s="147">
        <v>2750</v>
      </c>
      <c r="H92" s="147">
        <v>2750</v>
      </c>
      <c r="I92" s="152"/>
      <c r="J92" s="152"/>
      <c r="K92" s="152"/>
      <c r="L92" s="147">
        <v>2895462</v>
      </c>
      <c r="M92" s="147">
        <v>2964852</v>
      </c>
      <c r="N92" s="147">
        <v>3039422</v>
      </c>
      <c r="O92" s="147">
        <v>50879</v>
      </c>
      <c r="P92" s="147">
        <v>53220</v>
      </c>
      <c r="Q92" s="147">
        <v>55668</v>
      </c>
      <c r="R92" s="147">
        <v>4420819</v>
      </c>
      <c r="S92" s="147">
        <v>4404600</v>
      </c>
      <c r="T92" s="147">
        <v>2351784</v>
      </c>
      <c r="U92" s="152"/>
      <c r="V92" s="152"/>
      <c r="W92" s="152"/>
      <c r="X92" s="147">
        <v>300000</v>
      </c>
      <c r="Y92" s="147">
        <v>322500</v>
      </c>
      <c r="Z92" s="147">
        <v>343464</v>
      </c>
      <c r="AA92" s="147">
        <v>353590</v>
      </c>
      <c r="AB92" s="147">
        <v>372928</v>
      </c>
      <c r="AC92" s="147">
        <v>372928</v>
      </c>
    </row>
    <row r="93" spans="1:29" ht="12.75">
      <c r="A93" s="148" t="s">
        <v>1165</v>
      </c>
      <c r="B93" s="148" t="s">
        <v>553</v>
      </c>
      <c r="C93" s="152"/>
      <c r="D93" s="152"/>
      <c r="E93" s="152"/>
      <c r="F93" s="147">
        <v>920200</v>
      </c>
      <c r="G93" s="147">
        <v>992200</v>
      </c>
      <c r="H93" s="147">
        <v>1126200</v>
      </c>
      <c r="I93" s="147">
        <v>8392000</v>
      </c>
      <c r="J93" s="147">
        <v>8392000</v>
      </c>
      <c r="K93" s="147">
        <v>8392000</v>
      </c>
      <c r="L93" s="147">
        <v>2428571</v>
      </c>
      <c r="M93" s="147">
        <v>2550000</v>
      </c>
      <c r="N93" s="147">
        <v>2779500</v>
      </c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47">
        <v>70180347</v>
      </c>
      <c r="AB93" s="147">
        <v>50161796</v>
      </c>
      <c r="AC93" s="147">
        <v>11275793</v>
      </c>
    </row>
    <row r="94" spans="1:29" ht="12.75">
      <c r="A94" s="148" t="s">
        <v>1165</v>
      </c>
      <c r="B94" s="148" t="s">
        <v>1174</v>
      </c>
      <c r="C94" s="152"/>
      <c r="D94" s="152"/>
      <c r="E94" s="152"/>
      <c r="F94" s="152"/>
      <c r="G94" s="152"/>
      <c r="H94" s="152"/>
      <c r="I94" s="147">
        <v>370146</v>
      </c>
      <c r="J94" s="147">
        <v>388653</v>
      </c>
      <c r="K94" s="147">
        <v>408085</v>
      </c>
      <c r="L94" s="147">
        <v>767666</v>
      </c>
      <c r="M94" s="147">
        <v>762669</v>
      </c>
      <c r="N94" s="147">
        <v>759533</v>
      </c>
      <c r="O94" s="147">
        <v>1367600</v>
      </c>
      <c r="P94" s="147">
        <v>1430509</v>
      </c>
      <c r="Q94" s="147">
        <v>1496313</v>
      </c>
      <c r="R94" s="147">
        <v>2737693</v>
      </c>
      <c r="S94" s="147">
        <v>2667182</v>
      </c>
      <c r="T94" s="147">
        <v>2833731</v>
      </c>
      <c r="U94" s="152"/>
      <c r="V94" s="152"/>
      <c r="W94" s="152"/>
      <c r="X94" s="147">
        <v>1</v>
      </c>
      <c r="Y94" s="152"/>
      <c r="Z94" s="152"/>
      <c r="AA94" s="147">
        <v>996562</v>
      </c>
      <c r="AB94" s="147">
        <v>1042084</v>
      </c>
      <c r="AC94" s="147">
        <v>1072490</v>
      </c>
    </row>
    <row r="95" spans="1:29" ht="12.75">
      <c r="A95" s="148" t="s">
        <v>1165</v>
      </c>
      <c r="B95" s="148" t="s">
        <v>1173</v>
      </c>
      <c r="C95" s="152"/>
      <c r="D95" s="152"/>
      <c r="E95" s="152"/>
      <c r="F95" s="152"/>
      <c r="G95" s="152"/>
      <c r="H95" s="152"/>
      <c r="I95" s="147">
        <v>167287</v>
      </c>
      <c r="J95" s="147">
        <v>167287</v>
      </c>
      <c r="K95" s="147">
        <v>167287</v>
      </c>
      <c r="L95" s="147">
        <v>874311</v>
      </c>
      <c r="M95" s="147">
        <v>914080</v>
      </c>
      <c r="N95" s="147">
        <v>955657</v>
      </c>
      <c r="O95" s="152"/>
      <c r="P95" s="152"/>
      <c r="Q95" s="152"/>
      <c r="R95" s="152"/>
      <c r="S95" s="152"/>
      <c r="T95" s="152"/>
      <c r="U95" s="152"/>
      <c r="V95" s="152"/>
      <c r="W95" s="152"/>
      <c r="X95" s="147">
        <v>3295656</v>
      </c>
      <c r="Y95" s="147">
        <v>3462704</v>
      </c>
      <c r="Z95" s="147">
        <v>3638279</v>
      </c>
      <c r="AA95" s="147">
        <v>2870354</v>
      </c>
      <c r="AB95" s="147">
        <v>3003929</v>
      </c>
      <c r="AC95" s="147">
        <v>3125707</v>
      </c>
    </row>
    <row r="96" spans="1:29" ht="12.75">
      <c r="A96" s="148" t="s">
        <v>1165</v>
      </c>
      <c r="B96" s="148" t="s">
        <v>1172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47">
        <v>19316</v>
      </c>
      <c r="M96" s="147">
        <v>20205</v>
      </c>
      <c r="N96" s="147">
        <v>21135</v>
      </c>
      <c r="O96" s="152"/>
      <c r="P96" s="152"/>
      <c r="Q96" s="152"/>
      <c r="R96" s="147">
        <v>2272632</v>
      </c>
      <c r="S96" s="147">
        <v>2213448</v>
      </c>
      <c r="T96" s="147">
        <v>2351784</v>
      </c>
      <c r="U96" s="152"/>
      <c r="V96" s="152"/>
      <c r="W96" s="152"/>
      <c r="X96" s="147">
        <v>1</v>
      </c>
      <c r="Y96" s="152"/>
      <c r="Z96" s="152"/>
      <c r="AA96" s="147">
        <v>372450</v>
      </c>
      <c r="AB96" s="147">
        <v>392524</v>
      </c>
      <c r="AC96" s="147">
        <v>395608</v>
      </c>
    </row>
    <row r="97" spans="1:29" ht="12.75">
      <c r="A97" s="148" t="s">
        <v>1165</v>
      </c>
      <c r="B97" s="148" t="s">
        <v>1171</v>
      </c>
      <c r="C97" s="152"/>
      <c r="D97" s="152"/>
      <c r="E97" s="152"/>
      <c r="F97" s="147">
        <v>1409288</v>
      </c>
      <c r="G97" s="147">
        <v>1474114</v>
      </c>
      <c r="H97" s="147">
        <v>1541923</v>
      </c>
      <c r="I97" s="147">
        <v>1891430</v>
      </c>
      <c r="J97" s="147">
        <v>1983000</v>
      </c>
      <c r="K97" s="147">
        <v>2091195</v>
      </c>
      <c r="L97" s="147">
        <v>1279430</v>
      </c>
      <c r="M97" s="147">
        <v>1464680</v>
      </c>
      <c r="N97" s="147">
        <v>1717680</v>
      </c>
      <c r="O97" s="147">
        <v>44762618</v>
      </c>
      <c r="P97" s="147">
        <v>62160020</v>
      </c>
      <c r="Q97" s="147">
        <v>65430937</v>
      </c>
      <c r="R97" s="147">
        <v>962213</v>
      </c>
      <c r="S97" s="147">
        <v>1008399</v>
      </c>
      <c r="T97" s="147">
        <v>1058820</v>
      </c>
      <c r="U97" s="152"/>
      <c r="V97" s="152"/>
      <c r="W97" s="152"/>
      <c r="X97" s="147">
        <v>122996</v>
      </c>
      <c r="Y97" s="147">
        <v>128653</v>
      </c>
      <c r="Z97" s="147">
        <v>134571</v>
      </c>
      <c r="AA97" s="147">
        <v>3359027</v>
      </c>
      <c r="AB97" s="147">
        <v>3427634</v>
      </c>
      <c r="AC97" s="147">
        <v>3132960</v>
      </c>
    </row>
    <row r="98" spans="1:29" ht="12.75">
      <c r="A98" s="148" t="s">
        <v>1165</v>
      </c>
      <c r="B98" s="148" t="s">
        <v>1170</v>
      </c>
      <c r="C98" s="147">
        <v>51895191</v>
      </c>
      <c r="D98" s="147">
        <v>53960658</v>
      </c>
      <c r="E98" s="147">
        <v>56047915</v>
      </c>
      <c r="F98" s="147">
        <v>139488314</v>
      </c>
      <c r="G98" s="147">
        <v>147362929</v>
      </c>
      <c r="H98" s="147">
        <v>150912527</v>
      </c>
      <c r="I98" s="147">
        <v>168248962</v>
      </c>
      <c r="J98" s="147">
        <v>179470862</v>
      </c>
      <c r="K98" s="147">
        <v>190631772</v>
      </c>
      <c r="L98" s="147">
        <v>80444713</v>
      </c>
      <c r="M98" s="147">
        <v>77263839</v>
      </c>
      <c r="N98" s="147">
        <v>74344493</v>
      </c>
      <c r="O98" s="147">
        <v>3215000</v>
      </c>
      <c r="P98" s="147">
        <v>3376000</v>
      </c>
      <c r="Q98" s="147">
        <v>3545000</v>
      </c>
      <c r="R98" s="147">
        <v>113399636</v>
      </c>
      <c r="S98" s="147">
        <v>117487078</v>
      </c>
      <c r="T98" s="147">
        <v>122868627</v>
      </c>
      <c r="U98" s="147">
        <v>108959351</v>
      </c>
      <c r="V98" s="147">
        <v>114396176</v>
      </c>
      <c r="W98" s="147">
        <v>120104329</v>
      </c>
      <c r="X98" s="147">
        <v>15839202</v>
      </c>
      <c r="Y98" s="147">
        <v>16751628</v>
      </c>
      <c r="Z98" s="147">
        <v>17567700</v>
      </c>
      <c r="AA98" s="147">
        <v>185814876</v>
      </c>
      <c r="AB98" s="147">
        <v>191644110</v>
      </c>
      <c r="AC98" s="147">
        <v>224662570</v>
      </c>
    </row>
    <row r="99" spans="1:29" ht="12.75">
      <c r="A99" s="148" t="s">
        <v>1165</v>
      </c>
      <c r="B99" s="148" t="s">
        <v>1169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47">
        <v>200000</v>
      </c>
      <c r="P99" s="152"/>
      <c r="Q99" s="152"/>
      <c r="R99" s="152"/>
      <c r="S99" s="152"/>
      <c r="T99" s="152"/>
      <c r="U99" s="152"/>
      <c r="V99" s="152"/>
      <c r="W99" s="152"/>
      <c r="X99" s="147">
        <v>134068</v>
      </c>
      <c r="Y99" s="147">
        <v>141978</v>
      </c>
      <c r="Z99" s="147">
        <v>150781</v>
      </c>
      <c r="AA99" s="147">
        <v>56543</v>
      </c>
      <c r="AB99" s="147">
        <v>58342</v>
      </c>
      <c r="AC99" s="147">
        <v>59301</v>
      </c>
    </row>
    <row r="100" spans="1:29" ht="12.75">
      <c r="A100" s="148" t="s">
        <v>1165</v>
      </c>
      <c r="B100" s="148" t="s">
        <v>1168</v>
      </c>
      <c r="C100" s="147">
        <v>5297148</v>
      </c>
      <c r="D100" s="147">
        <v>5569261</v>
      </c>
      <c r="E100" s="147">
        <v>5855598</v>
      </c>
      <c r="F100" s="147">
        <v>1171044</v>
      </c>
      <c r="G100" s="147">
        <v>1229592</v>
      </c>
      <c r="H100" s="147">
        <v>1291080</v>
      </c>
      <c r="I100" s="147">
        <v>22462096</v>
      </c>
      <c r="J100" s="147">
        <v>23580981</v>
      </c>
      <c r="K100" s="147">
        <v>24756293</v>
      </c>
      <c r="L100" s="147">
        <v>56299510</v>
      </c>
      <c r="M100" s="147">
        <v>57073598</v>
      </c>
      <c r="N100" s="147">
        <v>57729863</v>
      </c>
      <c r="O100" s="152"/>
      <c r="P100" s="152"/>
      <c r="Q100" s="152"/>
      <c r="R100" s="147">
        <v>65820191</v>
      </c>
      <c r="S100" s="147">
        <v>68751032</v>
      </c>
      <c r="T100" s="147">
        <v>71984684</v>
      </c>
      <c r="U100" s="147">
        <v>29817412</v>
      </c>
      <c r="V100" s="147">
        <v>31308283</v>
      </c>
      <c r="W100" s="147">
        <v>32873697</v>
      </c>
      <c r="X100" s="147">
        <v>26628115</v>
      </c>
      <c r="Y100" s="147">
        <v>27721531</v>
      </c>
      <c r="Z100" s="147">
        <v>28915230</v>
      </c>
      <c r="AA100" s="147">
        <v>79889001</v>
      </c>
      <c r="AB100" s="147">
        <v>81441304</v>
      </c>
      <c r="AC100" s="147">
        <v>83035607</v>
      </c>
    </row>
    <row r="101" spans="1:29" ht="12.75">
      <c r="A101" s="148" t="s">
        <v>1165</v>
      </c>
      <c r="B101" s="148" t="s">
        <v>1167</v>
      </c>
      <c r="C101" s="152"/>
      <c r="D101" s="152"/>
      <c r="E101" s="152"/>
      <c r="F101" s="147">
        <v>4831980</v>
      </c>
      <c r="G101" s="147">
        <v>5062217</v>
      </c>
      <c r="H101" s="147">
        <v>5303505</v>
      </c>
      <c r="I101" s="147">
        <v>988450</v>
      </c>
      <c r="J101" s="147">
        <v>999254</v>
      </c>
      <c r="K101" s="147">
        <v>1019936</v>
      </c>
      <c r="L101" s="147">
        <v>3880559</v>
      </c>
      <c r="M101" s="147">
        <v>3845080</v>
      </c>
      <c r="N101" s="147">
        <v>3818119</v>
      </c>
      <c r="O101" s="147">
        <v>1178964</v>
      </c>
      <c r="P101" s="147">
        <v>1296852</v>
      </c>
      <c r="Q101" s="147">
        <v>1426536</v>
      </c>
      <c r="R101" s="147">
        <v>3915076</v>
      </c>
      <c r="S101" s="147">
        <v>4016273</v>
      </c>
      <c r="T101" s="147">
        <v>4239177</v>
      </c>
      <c r="U101" s="147">
        <v>993888</v>
      </c>
      <c r="V101" s="147">
        <v>998139</v>
      </c>
      <c r="W101" s="147">
        <v>1000487</v>
      </c>
      <c r="X101" s="147">
        <v>60000</v>
      </c>
      <c r="Y101" s="147">
        <v>63540</v>
      </c>
      <c r="Z101" s="147">
        <v>67479</v>
      </c>
      <c r="AA101" s="147">
        <v>36064051</v>
      </c>
      <c r="AB101" s="147">
        <v>41435532</v>
      </c>
      <c r="AC101" s="147">
        <v>44267738</v>
      </c>
    </row>
    <row r="102" spans="1:29" ht="12.75">
      <c r="A102" s="148" t="s">
        <v>1165</v>
      </c>
      <c r="B102" s="148" t="s">
        <v>1166</v>
      </c>
      <c r="C102" s="147">
        <v>3156915</v>
      </c>
      <c r="D102" s="147">
        <v>3314695</v>
      </c>
      <c r="E102" s="147">
        <v>3481300</v>
      </c>
      <c r="F102" s="147">
        <v>4796610</v>
      </c>
      <c r="G102" s="147">
        <v>5026847</v>
      </c>
      <c r="H102" s="147">
        <v>5268135</v>
      </c>
      <c r="I102" s="152"/>
      <c r="J102" s="152"/>
      <c r="K102" s="152"/>
      <c r="L102" s="147">
        <v>1759589</v>
      </c>
      <c r="M102" s="147">
        <v>1811729</v>
      </c>
      <c r="N102" s="147">
        <v>1887270</v>
      </c>
      <c r="O102" s="152"/>
      <c r="P102" s="152"/>
      <c r="Q102" s="152"/>
      <c r="R102" s="147">
        <v>2012568</v>
      </c>
      <c r="S102" s="147">
        <v>2035944</v>
      </c>
      <c r="T102" s="147">
        <v>2173260</v>
      </c>
      <c r="U102" s="152"/>
      <c r="V102" s="152"/>
      <c r="W102" s="152"/>
      <c r="X102" s="147">
        <v>55060</v>
      </c>
      <c r="Y102" s="147">
        <v>57814</v>
      </c>
      <c r="Z102" s="147">
        <v>60704</v>
      </c>
      <c r="AA102" s="147">
        <v>25044</v>
      </c>
      <c r="AB102" s="147">
        <v>25692</v>
      </c>
      <c r="AC102" s="147">
        <v>26364</v>
      </c>
    </row>
    <row r="103" spans="1:29" ht="12.75">
      <c r="A103" s="148" t="s">
        <v>1165</v>
      </c>
      <c r="B103" s="148" t="s">
        <v>1145</v>
      </c>
      <c r="C103" s="152"/>
      <c r="D103" s="152"/>
      <c r="E103" s="152"/>
      <c r="F103" s="147">
        <v>640092</v>
      </c>
      <c r="G103" s="147">
        <v>678497</v>
      </c>
      <c r="H103" s="147">
        <v>719207</v>
      </c>
      <c r="I103" s="147">
        <v>3729</v>
      </c>
      <c r="J103" s="147">
        <v>3729</v>
      </c>
      <c r="K103" s="147">
        <v>3729</v>
      </c>
      <c r="L103" s="147">
        <v>219380</v>
      </c>
      <c r="M103" s="147">
        <v>208460</v>
      </c>
      <c r="N103" s="147">
        <v>198100</v>
      </c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47">
        <v>197585</v>
      </c>
      <c r="AB103" s="147">
        <v>197585</v>
      </c>
      <c r="AC103" s="147">
        <v>182756</v>
      </c>
    </row>
    <row r="104" spans="1:29" ht="12.75">
      <c r="A104" s="146" t="s">
        <v>1164</v>
      </c>
      <c r="B104" s="145"/>
      <c r="C104" s="144">
        <v>2938117378</v>
      </c>
      <c r="D104" s="144">
        <v>3174268237</v>
      </c>
      <c r="E104" s="144">
        <v>3392442318</v>
      </c>
      <c r="F104" s="144">
        <v>1285495988</v>
      </c>
      <c r="G104" s="144">
        <v>1355053016</v>
      </c>
      <c r="H104" s="144">
        <v>1386700831</v>
      </c>
      <c r="I104" s="144">
        <v>10330965566</v>
      </c>
      <c r="J104" s="144">
        <v>10811780609</v>
      </c>
      <c r="K104" s="144">
        <v>11566740423</v>
      </c>
      <c r="L104" s="144">
        <v>6338665510</v>
      </c>
      <c r="M104" s="144">
        <v>6400882438</v>
      </c>
      <c r="N104" s="144">
        <v>6462874088</v>
      </c>
      <c r="O104" s="144">
        <v>1858910465</v>
      </c>
      <c r="P104" s="144">
        <v>1958109620</v>
      </c>
      <c r="Q104" s="144">
        <v>2108616150</v>
      </c>
      <c r="R104" s="144">
        <v>2256592501</v>
      </c>
      <c r="S104" s="144">
        <v>2350037825</v>
      </c>
      <c r="T104" s="144">
        <v>2505048012</v>
      </c>
      <c r="U104" s="144">
        <v>2419392212</v>
      </c>
      <c r="V104" s="144">
        <v>2528949188</v>
      </c>
      <c r="W104" s="144">
        <v>2641890679</v>
      </c>
      <c r="X104" s="144">
        <v>605483867</v>
      </c>
      <c r="Y104" s="144">
        <v>612554771</v>
      </c>
      <c r="Z104" s="144">
        <v>636427203</v>
      </c>
      <c r="AA104" s="144">
        <v>4893558808</v>
      </c>
      <c r="AB104" s="144">
        <v>5020732212</v>
      </c>
      <c r="AC104" s="144">
        <v>5255831061</v>
      </c>
    </row>
    <row r="105" spans="1:29" ht="12.75">
      <c r="A105" s="148" t="s">
        <v>1158</v>
      </c>
      <c r="B105" s="148" t="s">
        <v>1163</v>
      </c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47">
        <v>84694644</v>
      </c>
      <c r="P105" s="147">
        <v>99050000</v>
      </c>
      <c r="Q105" s="147">
        <v>103282250</v>
      </c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</row>
    <row r="106" spans="1:29" ht="12.75">
      <c r="A106" s="148" t="s">
        <v>1158</v>
      </c>
      <c r="B106" s="148" t="s">
        <v>194</v>
      </c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47">
        <v>600000</v>
      </c>
      <c r="S106" s="147">
        <v>627601</v>
      </c>
      <c r="T106" s="147">
        <v>655201</v>
      </c>
      <c r="U106" s="147">
        <v>-879831</v>
      </c>
      <c r="V106" s="147">
        <v>-928593</v>
      </c>
      <c r="W106" s="147">
        <v>-264344</v>
      </c>
      <c r="X106" s="147">
        <v>1</v>
      </c>
      <c r="Y106" s="152"/>
      <c r="Z106" s="152"/>
      <c r="AA106" s="152"/>
      <c r="AB106" s="152"/>
      <c r="AC106" s="152"/>
    </row>
    <row r="107" spans="1:29" ht="12.75">
      <c r="A107" s="148" t="s">
        <v>1158</v>
      </c>
      <c r="B107" s="148" t="s">
        <v>195</v>
      </c>
      <c r="C107" s="154"/>
      <c r="D107" s="154"/>
      <c r="E107" s="154"/>
      <c r="F107" s="154"/>
      <c r="G107" s="147">
        <v>40000000</v>
      </c>
      <c r="H107" s="152"/>
      <c r="I107" s="152"/>
      <c r="J107" s="152"/>
      <c r="K107" s="152"/>
      <c r="L107" s="147">
        <v>703176</v>
      </c>
      <c r="M107" s="147">
        <v>714956</v>
      </c>
      <c r="N107" s="147">
        <v>727056</v>
      </c>
      <c r="O107" s="152"/>
      <c r="P107" s="152"/>
      <c r="Q107" s="152"/>
      <c r="R107" s="147">
        <v>240000</v>
      </c>
      <c r="S107" s="147">
        <v>251041</v>
      </c>
      <c r="T107" s="147">
        <v>262081</v>
      </c>
      <c r="U107" s="147">
        <v>195000</v>
      </c>
      <c r="V107" s="147">
        <v>195000</v>
      </c>
      <c r="W107" s="147">
        <v>195000</v>
      </c>
      <c r="X107" s="152"/>
      <c r="Y107" s="152"/>
      <c r="Z107" s="152"/>
      <c r="AA107" s="147">
        <v>1000611</v>
      </c>
      <c r="AB107" s="147">
        <v>1000641</v>
      </c>
      <c r="AC107" s="147">
        <v>1000673</v>
      </c>
    </row>
    <row r="108" spans="1:29" ht="12.75">
      <c r="A108" s="148" t="s">
        <v>1158</v>
      </c>
      <c r="B108" s="148" t="s">
        <v>197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47">
        <v>906000</v>
      </c>
      <c r="S108" s="147">
        <v>947677</v>
      </c>
      <c r="T108" s="147">
        <v>989354</v>
      </c>
      <c r="U108" s="152"/>
      <c r="V108" s="152"/>
      <c r="W108" s="152"/>
      <c r="X108" s="147">
        <v>4</v>
      </c>
      <c r="Y108" s="152"/>
      <c r="Z108" s="152"/>
      <c r="AA108" s="152"/>
      <c r="AB108" s="152"/>
      <c r="AC108" s="152"/>
    </row>
    <row r="109" spans="1:29" ht="12.75">
      <c r="A109" s="148" t="s">
        <v>1158</v>
      </c>
      <c r="B109" s="148" t="s">
        <v>198</v>
      </c>
      <c r="C109" s="152"/>
      <c r="D109" s="152"/>
      <c r="E109" s="152"/>
      <c r="F109" s="152"/>
      <c r="G109" s="152"/>
      <c r="H109" s="152"/>
      <c r="I109" s="152"/>
      <c r="J109" s="152"/>
      <c r="K109" s="152"/>
      <c r="L109" s="147">
        <v>703176</v>
      </c>
      <c r="M109" s="147">
        <v>714956</v>
      </c>
      <c r="N109" s="147">
        <v>727056</v>
      </c>
      <c r="O109" s="152"/>
      <c r="P109" s="152"/>
      <c r="Q109" s="152"/>
      <c r="R109" s="147">
        <v>240000</v>
      </c>
      <c r="S109" s="147">
        <v>251041</v>
      </c>
      <c r="T109" s="147">
        <v>262081</v>
      </c>
      <c r="U109" s="152"/>
      <c r="V109" s="152"/>
      <c r="W109" s="152"/>
      <c r="X109" s="152"/>
      <c r="Y109" s="152"/>
      <c r="Z109" s="152"/>
      <c r="AA109" s="147">
        <v>2000771</v>
      </c>
      <c r="AB109" s="147">
        <v>2000810</v>
      </c>
      <c r="AC109" s="147">
        <v>2000850</v>
      </c>
    </row>
    <row r="110" spans="1:29" ht="12.75">
      <c r="A110" s="148" t="s">
        <v>1158</v>
      </c>
      <c r="B110" s="148" t="s">
        <v>1151</v>
      </c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47">
        <v>8</v>
      </c>
      <c r="Y110" s="152"/>
      <c r="Z110" s="152"/>
      <c r="AA110" s="152"/>
      <c r="AB110" s="152"/>
      <c r="AC110" s="152"/>
    </row>
    <row r="111" spans="1:29" ht="12.75">
      <c r="A111" s="148" t="s">
        <v>1158</v>
      </c>
      <c r="B111" s="148" t="s">
        <v>1161</v>
      </c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47">
        <v>1</v>
      </c>
      <c r="Y111" s="152"/>
      <c r="Z111" s="152"/>
      <c r="AA111" s="152"/>
      <c r="AB111" s="152"/>
      <c r="AC111" s="152"/>
    </row>
    <row r="112" spans="1:29" ht="12.75">
      <c r="A112" s="148" t="s">
        <v>1158</v>
      </c>
      <c r="B112" s="148" t="s">
        <v>199</v>
      </c>
      <c r="C112" s="152"/>
      <c r="D112" s="152"/>
      <c r="E112" s="152"/>
      <c r="F112" s="152"/>
      <c r="G112" s="152"/>
      <c r="H112" s="152"/>
      <c r="I112" s="152"/>
      <c r="J112" s="152"/>
      <c r="K112" s="152"/>
      <c r="L112" s="147">
        <v>612822</v>
      </c>
      <c r="M112" s="147">
        <v>641012</v>
      </c>
      <c r="N112" s="147">
        <v>670495</v>
      </c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</row>
    <row r="113" spans="1:29" ht="12.75">
      <c r="A113" s="148" t="s">
        <v>1158</v>
      </c>
      <c r="B113" s="148" t="s">
        <v>1162</v>
      </c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47">
        <v>69253101</v>
      </c>
      <c r="AB113" s="147">
        <v>72009374</v>
      </c>
      <c r="AC113" s="147">
        <v>74896950</v>
      </c>
    </row>
    <row r="114" spans="1:29" ht="12.75">
      <c r="A114" s="148" t="s">
        <v>1158</v>
      </c>
      <c r="B114" s="148" t="s">
        <v>744</v>
      </c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47">
        <v>4</v>
      </c>
      <c r="Y114" s="152"/>
      <c r="Z114" s="152"/>
      <c r="AA114" s="152"/>
      <c r="AB114" s="152"/>
      <c r="AC114" s="152"/>
    </row>
    <row r="115" spans="1:29" ht="12.75">
      <c r="A115" s="148" t="s">
        <v>1158</v>
      </c>
      <c r="B115" s="148" t="s">
        <v>201</v>
      </c>
      <c r="C115" s="152"/>
      <c r="D115" s="152"/>
      <c r="E115" s="152"/>
      <c r="F115" s="152"/>
      <c r="G115" s="152"/>
      <c r="H115" s="152"/>
      <c r="I115" s="152"/>
      <c r="J115" s="152"/>
      <c r="K115" s="152"/>
      <c r="L115" s="147">
        <v>140183</v>
      </c>
      <c r="M115" s="147">
        <v>146631</v>
      </c>
      <c r="N115" s="147">
        <v>153373</v>
      </c>
      <c r="O115" s="152"/>
      <c r="P115" s="152"/>
      <c r="Q115" s="152"/>
      <c r="R115" s="147">
        <v>600000</v>
      </c>
      <c r="S115" s="147">
        <v>627601</v>
      </c>
      <c r="T115" s="147">
        <v>655201</v>
      </c>
      <c r="U115" s="152"/>
      <c r="V115" s="152"/>
      <c r="W115" s="152"/>
      <c r="X115" s="152"/>
      <c r="Y115" s="152"/>
      <c r="Z115" s="152"/>
      <c r="AA115" s="147">
        <v>32919</v>
      </c>
      <c r="AB115" s="147">
        <v>34565</v>
      </c>
      <c r="AC115" s="147">
        <v>36293</v>
      </c>
    </row>
    <row r="116" spans="1:29" ht="12.75">
      <c r="A116" s="148" t="s">
        <v>1158</v>
      </c>
      <c r="B116" s="148" t="s">
        <v>203</v>
      </c>
      <c r="C116" s="147">
        <v>10490000</v>
      </c>
      <c r="D116" s="147">
        <v>10972540</v>
      </c>
      <c r="E116" s="147">
        <v>11444359</v>
      </c>
      <c r="F116" s="152"/>
      <c r="G116" s="152"/>
      <c r="H116" s="152"/>
      <c r="I116" s="152"/>
      <c r="J116" s="152"/>
      <c r="K116" s="152"/>
      <c r="L116" s="147">
        <v>2794752</v>
      </c>
      <c r="M116" s="147">
        <v>2902748</v>
      </c>
      <c r="N116" s="147">
        <v>3019860</v>
      </c>
      <c r="O116" s="152"/>
      <c r="P116" s="152"/>
      <c r="Q116" s="152"/>
      <c r="R116" s="147">
        <v>120000</v>
      </c>
      <c r="S116" s="147">
        <v>125521</v>
      </c>
      <c r="T116" s="147">
        <v>131041</v>
      </c>
      <c r="U116" s="152"/>
      <c r="V116" s="152"/>
      <c r="W116" s="152"/>
      <c r="X116" s="147">
        <v>1</v>
      </c>
      <c r="Y116" s="152"/>
      <c r="Z116" s="152"/>
      <c r="AA116" s="147">
        <v>1</v>
      </c>
      <c r="AB116" s="147">
        <v>1</v>
      </c>
      <c r="AC116" s="147">
        <v>1</v>
      </c>
    </row>
    <row r="117" spans="1:29" ht="12.75">
      <c r="A117" s="148" t="s">
        <v>1158</v>
      </c>
      <c r="B117" s="148" t="s">
        <v>205</v>
      </c>
      <c r="C117" s="147">
        <v>25245000</v>
      </c>
      <c r="D117" s="147">
        <v>31711270</v>
      </c>
      <c r="E117" s="147">
        <v>33232205</v>
      </c>
      <c r="F117" s="152"/>
      <c r="G117" s="152"/>
      <c r="H117" s="152"/>
      <c r="I117" s="147">
        <v>-232000</v>
      </c>
      <c r="J117" s="147">
        <v>-232000</v>
      </c>
      <c r="K117" s="147">
        <v>-232000</v>
      </c>
      <c r="L117" s="152"/>
      <c r="M117" s="152"/>
      <c r="N117" s="152"/>
      <c r="O117" s="152"/>
      <c r="P117" s="152"/>
      <c r="Q117" s="152"/>
      <c r="R117" s="147">
        <v>960000</v>
      </c>
      <c r="S117" s="147">
        <v>1004161</v>
      </c>
      <c r="T117" s="147">
        <v>1048322</v>
      </c>
      <c r="U117" s="152"/>
      <c r="V117" s="152"/>
      <c r="W117" s="152"/>
      <c r="X117" s="147">
        <v>1</v>
      </c>
      <c r="Y117" s="152"/>
      <c r="Z117" s="152"/>
      <c r="AA117" s="152"/>
      <c r="AB117" s="152"/>
      <c r="AC117" s="152"/>
    </row>
    <row r="118" spans="1:29" ht="12.75">
      <c r="A118" s="148" t="s">
        <v>1158</v>
      </c>
      <c r="B118" s="148" t="s">
        <v>206</v>
      </c>
      <c r="C118" s="152"/>
      <c r="D118" s="152"/>
      <c r="E118" s="152"/>
      <c r="F118" s="152"/>
      <c r="G118" s="152"/>
      <c r="H118" s="152"/>
      <c r="I118" s="152"/>
      <c r="J118" s="152"/>
      <c r="K118" s="152"/>
      <c r="L118" s="147">
        <v>263496</v>
      </c>
      <c r="M118" s="147">
        <v>275616</v>
      </c>
      <c r="N118" s="147">
        <v>288300</v>
      </c>
      <c r="O118" s="152"/>
      <c r="P118" s="152"/>
      <c r="Q118" s="152"/>
      <c r="R118" s="147">
        <v>600000</v>
      </c>
      <c r="S118" s="147">
        <v>627601</v>
      </c>
      <c r="T118" s="147">
        <v>655201</v>
      </c>
      <c r="U118" s="152"/>
      <c r="V118" s="152"/>
      <c r="W118" s="152"/>
      <c r="X118" s="147">
        <v>1</v>
      </c>
      <c r="Y118" s="152"/>
      <c r="Z118" s="152"/>
      <c r="AA118" s="152"/>
      <c r="AB118" s="152"/>
      <c r="AC118" s="152"/>
    </row>
    <row r="119" spans="1:29" ht="12.75">
      <c r="A119" s="148" t="s">
        <v>1158</v>
      </c>
      <c r="B119" s="148" t="s">
        <v>207</v>
      </c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47">
        <v>2194980</v>
      </c>
      <c r="P119" s="147">
        <v>2295948</v>
      </c>
      <c r="Q119" s="147">
        <v>2401560</v>
      </c>
      <c r="R119" s="147">
        <v>600000</v>
      </c>
      <c r="S119" s="147">
        <v>627601</v>
      </c>
      <c r="T119" s="147">
        <v>655201</v>
      </c>
      <c r="U119" s="152"/>
      <c r="V119" s="152"/>
      <c r="W119" s="152"/>
      <c r="X119" s="147">
        <v>154115</v>
      </c>
      <c r="Y119" s="147">
        <v>163361</v>
      </c>
      <c r="Z119" s="147">
        <v>163361</v>
      </c>
      <c r="AA119" s="152"/>
      <c r="AB119" s="152"/>
      <c r="AC119" s="152"/>
    </row>
    <row r="120" spans="1:29" ht="12.75">
      <c r="A120" s="148" t="s">
        <v>1158</v>
      </c>
      <c r="B120" s="148" t="s">
        <v>1148</v>
      </c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47">
        <v>600000</v>
      </c>
      <c r="S120" s="147">
        <v>627600</v>
      </c>
      <c r="T120" s="147">
        <v>655200</v>
      </c>
      <c r="U120" s="152"/>
      <c r="V120" s="152"/>
      <c r="W120" s="152"/>
      <c r="X120" s="147">
        <v>1</v>
      </c>
      <c r="Y120" s="152"/>
      <c r="Z120" s="152"/>
      <c r="AA120" s="152"/>
      <c r="AB120" s="152"/>
      <c r="AC120" s="152"/>
    </row>
    <row r="121" spans="1:29" ht="12.75">
      <c r="A121" s="148" t="s">
        <v>1158</v>
      </c>
      <c r="B121" s="148" t="s">
        <v>211</v>
      </c>
      <c r="C121" s="152"/>
      <c r="D121" s="152"/>
      <c r="E121" s="152"/>
      <c r="F121" s="152"/>
      <c r="G121" s="152"/>
      <c r="H121" s="152"/>
      <c r="I121" s="152"/>
      <c r="J121" s="152"/>
      <c r="K121" s="152"/>
      <c r="L121" s="147">
        <v>417462</v>
      </c>
      <c r="M121" s="147">
        <v>426382</v>
      </c>
      <c r="N121" s="147">
        <v>435600</v>
      </c>
      <c r="O121" s="152"/>
      <c r="P121" s="152"/>
      <c r="Q121" s="152"/>
      <c r="R121" s="152"/>
      <c r="S121" s="147">
        <v>1</v>
      </c>
      <c r="T121" s="147">
        <v>1</v>
      </c>
      <c r="U121" s="152"/>
      <c r="V121" s="152"/>
      <c r="W121" s="152"/>
      <c r="X121" s="147">
        <v>2</v>
      </c>
      <c r="Y121" s="152"/>
      <c r="Z121" s="152"/>
      <c r="AA121" s="152"/>
      <c r="AB121" s="152"/>
      <c r="AC121" s="152"/>
    </row>
    <row r="122" spans="1:29" ht="12.75">
      <c r="A122" s="148" t="s">
        <v>1158</v>
      </c>
      <c r="B122" s="148" t="s">
        <v>212</v>
      </c>
      <c r="C122" s="152"/>
      <c r="D122" s="152"/>
      <c r="E122" s="152"/>
      <c r="F122" s="152"/>
      <c r="G122" s="152"/>
      <c r="H122" s="152"/>
      <c r="I122" s="147">
        <v>11072797</v>
      </c>
      <c r="J122" s="147">
        <v>11560011</v>
      </c>
      <c r="K122" s="147">
        <v>12080222</v>
      </c>
      <c r="L122" s="147">
        <v>4215996</v>
      </c>
      <c r="M122" s="147">
        <v>4409928</v>
      </c>
      <c r="N122" s="147">
        <v>4612788</v>
      </c>
      <c r="O122" s="152"/>
      <c r="P122" s="152"/>
      <c r="Q122" s="152"/>
      <c r="R122" s="152"/>
      <c r="S122" s="147">
        <v>1</v>
      </c>
      <c r="T122" s="147">
        <v>1</v>
      </c>
      <c r="U122" s="152"/>
      <c r="V122" s="152"/>
      <c r="W122" s="152"/>
      <c r="X122" s="147">
        <v>6</v>
      </c>
      <c r="Y122" s="152"/>
      <c r="Z122" s="152"/>
      <c r="AA122" s="152"/>
      <c r="AB122" s="152"/>
      <c r="AC122" s="152"/>
    </row>
    <row r="123" spans="1:29" ht="12.75">
      <c r="A123" s="146" t="s">
        <v>1157</v>
      </c>
      <c r="B123" s="145"/>
      <c r="C123" s="144">
        <v>35735000</v>
      </c>
      <c r="D123" s="144">
        <v>42683810</v>
      </c>
      <c r="E123" s="144">
        <v>44676564</v>
      </c>
      <c r="F123" s="144"/>
      <c r="G123" s="144">
        <v>40000000</v>
      </c>
      <c r="H123" s="144"/>
      <c r="I123" s="144">
        <v>10840797</v>
      </c>
      <c r="J123" s="144">
        <v>11328011</v>
      </c>
      <c r="K123" s="144">
        <v>11848222</v>
      </c>
      <c r="L123" s="144">
        <v>9851063</v>
      </c>
      <c r="M123" s="144">
        <v>10232229</v>
      </c>
      <c r="N123" s="144">
        <v>10634528</v>
      </c>
      <c r="O123" s="144">
        <v>86889624</v>
      </c>
      <c r="P123" s="144">
        <v>101345948</v>
      </c>
      <c r="Q123" s="144">
        <v>105683810</v>
      </c>
      <c r="R123" s="144">
        <v>5466000</v>
      </c>
      <c r="S123" s="144">
        <v>5717447</v>
      </c>
      <c r="T123" s="144">
        <v>5968885</v>
      </c>
      <c r="U123" s="144">
        <v>-684831</v>
      </c>
      <c r="V123" s="144">
        <v>-733593</v>
      </c>
      <c r="W123" s="144">
        <v>-69344</v>
      </c>
      <c r="X123" s="144">
        <v>154145</v>
      </c>
      <c r="Y123" s="144">
        <v>163361</v>
      </c>
      <c r="Z123" s="144">
        <v>163361</v>
      </c>
      <c r="AA123" s="144">
        <v>72287403</v>
      </c>
      <c r="AB123" s="144">
        <v>75045391</v>
      </c>
      <c r="AC123" s="144">
        <v>77934767</v>
      </c>
    </row>
    <row r="124" spans="1:29" ht="12.75">
      <c r="A124" s="148" t="s">
        <v>1155</v>
      </c>
      <c r="B124" s="148" t="s">
        <v>197</v>
      </c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47">
        <v>4</v>
      </c>
      <c r="Y124" s="152"/>
      <c r="Z124" s="152"/>
      <c r="AA124" s="152"/>
      <c r="AB124" s="152"/>
      <c r="AC124" s="152"/>
    </row>
    <row r="125" spans="1:29" ht="12.75">
      <c r="A125" s="148" t="s">
        <v>1155</v>
      </c>
      <c r="B125" s="148" t="s">
        <v>1151</v>
      </c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47">
        <v>10</v>
      </c>
      <c r="Y125" s="152"/>
      <c r="Z125" s="152"/>
      <c r="AA125" s="152"/>
      <c r="AB125" s="152"/>
      <c r="AC125" s="152"/>
    </row>
    <row r="126" spans="1:29" ht="12.75">
      <c r="A126" s="148" t="s">
        <v>1155</v>
      </c>
      <c r="B126" s="148" t="s">
        <v>1161</v>
      </c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47">
        <v>2</v>
      </c>
      <c r="Y126" s="152"/>
      <c r="Z126" s="152"/>
      <c r="AA126" s="152"/>
      <c r="AB126" s="152"/>
      <c r="AC126" s="152"/>
    </row>
    <row r="127" spans="1:29" ht="12.75">
      <c r="A127" s="148" t="s">
        <v>1155</v>
      </c>
      <c r="B127" s="148" t="s">
        <v>744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47">
        <v>2</v>
      </c>
      <c r="Y127" s="152"/>
      <c r="Z127" s="152"/>
      <c r="AA127" s="152"/>
      <c r="AB127" s="152"/>
      <c r="AC127" s="152"/>
    </row>
    <row r="128" spans="1:29" ht="12.75">
      <c r="A128" s="148" t="s">
        <v>1155</v>
      </c>
      <c r="B128" s="148" t="s">
        <v>203</v>
      </c>
      <c r="C128" s="147">
        <v>1</v>
      </c>
      <c r="D128" s="147">
        <v>1</v>
      </c>
      <c r="E128" s="147">
        <v>1</v>
      </c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47">
        <v>2</v>
      </c>
      <c r="Y128" s="152"/>
      <c r="Z128" s="152"/>
      <c r="AA128" s="152"/>
      <c r="AB128" s="152"/>
      <c r="AC128" s="152"/>
    </row>
    <row r="129" spans="1:29" ht="12.75">
      <c r="A129" s="148" t="s">
        <v>1155</v>
      </c>
      <c r="B129" s="148" t="s">
        <v>205</v>
      </c>
      <c r="C129" s="147">
        <v>1</v>
      </c>
      <c r="D129" s="147">
        <v>1</v>
      </c>
      <c r="E129" s="147">
        <v>1</v>
      </c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47">
        <v>2</v>
      </c>
      <c r="Y129" s="152"/>
      <c r="Z129" s="152"/>
      <c r="AA129" s="152"/>
      <c r="AB129" s="152"/>
      <c r="AC129" s="152"/>
    </row>
    <row r="130" spans="1:29" ht="12.75">
      <c r="A130" s="148" t="s">
        <v>1155</v>
      </c>
      <c r="B130" s="148" t="s">
        <v>206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47">
        <v>2</v>
      </c>
      <c r="Y130" s="152"/>
      <c r="Z130" s="152"/>
      <c r="AA130" s="152"/>
      <c r="AB130" s="152"/>
      <c r="AC130" s="152"/>
    </row>
    <row r="131" spans="1:29" ht="12.75">
      <c r="A131" s="148" t="s">
        <v>1155</v>
      </c>
      <c r="B131" s="148" t="s">
        <v>207</v>
      </c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47">
        <v>2</v>
      </c>
      <c r="Y131" s="152"/>
      <c r="Z131" s="152"/>
      <c r="AA131" s="147">
        <v>1401100</v>
      </c>
      <c r="AB131" s="147">
        <v>1468400</v>
      </c>
      <c r="AC131" s="147">
        <v>1538900</v>
      </c>
    </row>
    <row r="132" spans="1:29" ht="12.75">
      <c r="A132" s="148" t="s">
        <v>1155</v>
      </c>
      <c r="B132" s="148" t="s">
        <v>1148</v>
      </c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47">
        <v>2</v>
      </c>
      <c r="Y132" s="152"/>
      <c r="Z132" s="152"/>
      <c r="AA132" s="152"/>
      <c r="AB132" s="152"/>
      <c r="AC132" s="152"/>
    </row>
    <row r="133" spans="1:29" ht="12.75">
      <c r="A133" s="148" t="s">
        <v>1155</v>
      </c>
      <c r="B133" s="148" t="s">
        <v>211</v>
      </c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47">
        <v>2</v>
      </c>
      <c r="Y133" s="152"/>
      <c r="Z133" s="152"/>
      <c r="AA133" s="152"/>
      <c r="AB133" s="152"/>
      <c r="AC133" s="152"/>
    </row>
    <row r="134" spans="1:29" ht="12.75">
      <c r="A134" s="148" t="s">
        <v>1155</v>
      </c>
      <c r="B134" s="148" t="s">
        <v>212</v>
      </c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47">
        <v>12</v>
      </c>
      <c r="Y134" s="152"/>
      <c r="Z134" s="152"/>
      <c r="AA134" s="152"/>
      <c r="AB134" s="152"/>
      <c r="AC134" s="152"/>
    </row>
    <row r="135" spans="1:29" ht="12.75">
      <c r="A135" s="146" t="s">
        <v>1154</v>
      </c>
      <c r="B135" s="145"/>
      <c r="C135" s="144">
        <v>2</v>
      </c>
      <c r="D135" s="144">
        <v>2</v>
      </c>
      <c r="E135" s="144">
        <v>2</v>
      </c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>
        <v>42</v>
      </c>
      <c r="Y135" s="144"/>
      <c r="Z135" s="144"/>
      <c r="AA135" s="144">
        <v>1401100</v>
      </c>
      <c r="AB135" s="144">
        <v>1468400</v>
      </c>
      <c r="AC135" s="144">
        <v>1538900</v>
      </c>
    </row>
    <row r="136" spans="1:29" ht="12.75">
      <c r="A136" s="143" t="s">
        <v>120</v>
      </c>
      <c r="B136" s="142"/>
      <c r="C136" s="141">
        <v>2973852380</v>
      </c>
      <c r="D136" s="141">
        <v>3216952049</v>
      </c>
      <c r="E136" s="141">
        <v>3437118884</v>
      </c>
      <c r="F136" s="141">
        <v>1285495988</v>
      </c>
      <c r="G136" s="141">
        <v>1395053016</v>
      </c>
      <c r="H136" s="141">
        <v>1386700831</v>
      </c>
      <c r="I136" s="141">
        <v>10341806363</v>
      </c>
      <c r="J136" s="141">
        <v>10823108620</v>
      </c>
      <c r="K136" s="141">
        <v>11578588645</v>
      </c>
      <c r="L136" s="141">
        <v>6348516573</v>
      </c>
      <c r="M136" s="141">
        <v>6411114667</v>
      </c>
      <c r="N136" s="141">
        <v>6473508616</v>
      </c>
      <c r="O136" s="141">
        <v>1945800089</v>
      </c>
      <c r="P136" s="141">
        <v>2059455568</v>
      </c>
      <c r="Q136" s="141">
        <v>2214299960</v>
      </c>
      <c r="R136" s="141">
        <v>2262058501</v>
      </c>
      <c r="S136" s="141">
        <v>2355755272</v>
      </c>
      <c r="T136" s="141">
        <v>2511016897</v>
      </c>
      <c r="U136" s="141">
        <v>2418707381</v>
      </c>
      <c r="V136" s="141">
        <v>2528215595</v>
      </c>
      <c r="W136" s="141">
        <v>2641821335</v>
      </c>
      <c r="X136" s="141">
        <v>605638054</v>
      </c>
      <c r="Y136" s="141">
        <v>612718132</v>
      </c>
      <c r="Z136" s="141">
        <v>636590564</v>
      </c>
      <c r="AA136" s="141">
        <v>4967247311</v>
      </c>
      <c r="AB136" s="141">
        <v>5097246003</v>
      </c>
      <c r="AC136" s="141">
        <v>5335304728</v>
      </c>
    </row>
    <row r="137" spans="1:29" ht="12.75" customHeight="1">
      <c r="A137" s="183" t="s">
        <v>121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</row>
    <row r="138" spans="1:29" ht="12.75" customHeight="1">
      <c r="A138" s="183" t="s">
        <v>1248</v>
      </c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</row>
  </sheetData>
  <sheetProtection/>
  <mergeCells count="24">
    <mergeCell ref="A137:AC137"/>
    <mergeCell ref="A138:AC138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421875" style="124" bestFit="1" customWidth="1"/>
    <col min="2" max="2" width="37.8515625" style="124" bestFit="1" customWidth="1"/>
    <col min="3" max="29" width="14.28125" style="124" bestFit="1" customWidth="1"/>
    <col min="30" max="16384" width="9.140625" style="124" customWidth="1"/>
  </cols>
  <sheetData>
    <row r="1" spans="1:29" ht="12.75" customHeight="1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3:29" ht="12.75">
      <c r="C3" s="177" t="s">
        <v>122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ht="12.75">
      <c r="A4" s="136"/>
      <c r="B4" s="136"/>
      <c r="C4" s="177" t="s">
        <v>123</v>
      </c>
      <c r="D4" s="178"/>
      <c r="E4" s="178"/>
      <c r="F4" s="177" t="s">
        <v>124</v>
      </c>
      <c r="G4" s="178"/>
      <c r="H4" s="178"/>
      <c r="I4" s="177" t="s">
        <v>125</v>
      </c>
      <c r="J4" s="178"/>
      <c r="K4" s="178"/>
      <c r="L4" s="177" t="s">
        <v>126</v>
      </c>
      <c r="M4" s="178"/>
      <c r="N4" s="178"/>
      <c r="O4" s="177" t="s">
        <v>127</v>
      </c>
      <c r="P4" s="178"/>
      <c r="Q4" s="178"/>
      <c r="R4" s="177" t="s">
        <v>128</v>
      </c>
      <c r="S4" s="178"/>
      <c r="T4" s="178"/>
      <c r="U4" s="177" t="s">
        <v>129</v>
      </c>
      <c r="V4" s="178"/>
      <c r="W4" s="178"/>
      <c r="X4" s="177" t="s">
        <v>130</v>
      </c>
      <c r="Y4" s="178"/>
      <c r="Z4" s="178"/>
      <c r="AA4" s="177" t="s">
        <v>131</v>
      </c>
      <c r="AB4" s="178"/>
      <c r="AC4" s="178"/>
    </row>
    <row r="5" spans="1:29" ht="12.75">
      <c r="A5" s="136"/>
      <c r="B5" s="136"/>
      <c r="C5" s="177" t="s">
        <v>76</v>
      </c>
      <c r="D5" s="178"/>
      <c r="E5" s="178"/>
      <c r="F5" s="177" t="s">
        <v>76</v>
      </c>
      <c r="G5" s="178"/>
      <c r="H5" s="178"/>
      <c r="I5" s="177" t="s">
        <v>76</v>
      </c>
      <c r="J5" s="178"/>
      <c r="K5" s="178"/>
      <c r="L5" s="177" t="s">
        <v>76</v>
      </c>
      <c r="M5" s="178"/>
      <c r="N5" s="178"/>
      <c r="O5" s="177" t="s">
        <v>76</v>
      </c>
      <c r="P5" s="178"/>
      <c r="Q5" s="178"/>
      <c r="R5" s="177" t="s">
        <v>76</v>
      </c>
      <c r="S5" s="178"/>
      <c r="T5" s="178"/>
      <c r="U5" s="177" t="s">
        <v>76</v>
      </c>
      <c r="V5" s="178"/>
      <c r="W5" s="178"/>
      <c r="X5" s="177" t="s">
        <v>76</v>
      </c>
      <c r="Y5" s="178"/>
      <c r="Z5" s="178"/>
      <c r="AA5" s="177" t="s">
        <v>76</v>
      </c>
      <c r="AB5" s="178"/>
      <c r="AC5" s="178"/>
    </row>
    <row r="6" spans="1:29" ht="12.75">
      <c r="A6" s="136"/>
      <c r="B6" s="136"/>
      <c r="C6" s="132" t="s">
        <v>77</v>
      </c>
      <c r="D6" s="132" t="s">
        <v>78</v>
      </c>
      <c r="E6" s="132" t="s">
        <v>79</v>
      </c>
      <c r="F6" s="132" t="s">
        <v>77</v>
      </c>
      <c r="G6" s="132" t="s">
        <v>78</v>
      </c>
      <c r="H6" s="132" t="s">
        <v>79</v>
      </c>
      <c r="I6" s="132" t="s">
        <v>77</v>
      </c>
      <c r="J6" s="132" t="s">
        <v>78</v>
      </c>
      <c r="K6" s="132" t="s">
        <v>79</v>
      </c>
      <c r="L6" s="132" t="s">
        <v>77</v>
      </c>
      <c r="M6" s="132" t="s">
        <v>78</v>
      </c>
      <c r="N6" s="132" t="s">
        <v>79</v>
      </c>
      <c r="O6" s="132" t="s">
        <v>77</v>
      </c>
      <c r="P6" s="132" t="s">
        <v>78</v>
      </c>
      <c r="Q6" s="132" t="s">
        <v>79</v>
      </c>
      <c r="R6" s="132" t="s">
        <v>77</v>
      </c>
      <c r="S6" s="132" t="s">
        <v>78</v>
      </c>
      <c r="T6" s="132" t="s">
        <v>79</v>
      </c>
      <c r="U6" s="132" t="s">
        <v>77</v>
      </c>
      <c r="V6" s="132" t="s">
        <v>78</v>
      </c>
      <c r="W6" s="132" t="s">
        <v>79</v>
      </c>
      <c r="X6" s="132" t="s">
        <v>77</v>
      </c>
      <c r="Y6" s="132" t="s">
        <v>78</v>
      </c>
      <c r="Z6" s="132" t="s">
        <v>79</v>
      </c>
      <c r="AA6" s="132" t="s">
        <v>77</v>
      </c>
      <c r="AB6" s="132" t="s">
        <v>78</v>
      </c>
      <c r="AC6" s="132" t="s">
        <v>79</v>
      </c>
    </row>
    <row r="7" spans="1:29" ht="12.75">
      <c r="A7" s="135" t="s">
        <v>80</v>
      </c>
      <c r="B7" s="135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2.75" customHeight="1">
      <c r="A8" s="179" t="s">
        <v>82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2.75">
      <c r="A9" s="132" t="s">
        <v>713</v>
      </c>
      <c r="B9" s="132" t="s">
        <v>730</v>
      </c>
      <c r="C9" s="131">
        <v>59748333</v>
      </c>
      <c r="D9" s="131">
        <v>80471372</v>
      </c>
      <c r="E9" s="131">
        <v>73430934</v>
      </c>
      <c r="F9" s="131">
        <v>129756062</v>
      </c>
      <c r="G9" s="131">
        <v>130206991</v>
      </c>
      <c r="H9" s="131">
        <v>127994238</v>
      </c>
      <c r="I9" s="131">
        <v>3079843371</v>
      </c>
      <c r="J9" s="131">
        <v>3247907432</v>
      </c>
      <c r="K9" s="131">
        <v>3415221529</v>
      </c>
      <c r="L9" s="131">
        <v>1038123998</v>
      </c>
      <c r="M9" s="131">
        <v>1070214017</v>
      </c>
      <c r="N9" s="131">
        <v>1101064415</v>
      </c>
      <c r="O9" s="131">
        <v>95991447</v>
      </c>
      <c r="P9" s="131">
        <v>97528093</v>
      </c>
      <c r="Q9" s="131">
        <v>102988139</v>
      </c>
      <c r="R9" s="131">
        <v>78741973</v>
      </c>
      <c r="S9" s="131">
        <v>76247663</v>
      </c>
      <c r="T9" s="131">
        <v>71728117</v>
      </c>
      <c r="U9" s="131">
        <v>30913626</v>
      </c>
      <c r="V9" s="131">
        <v>37365029</v>
      </c>
      <c r="W9" s="131">
        <v>45134222</v>
      </c>
      <c r="X9" s="131">
        <v>43270310</v>
      </c>
      <c r="Y9" s="131">
        <v>42684051</v>
      </c>
      <c r="Z9" s="131">
        <v>42021426</v>
      </c>
      <c r="AA9" s="131">
        <v>1229014279</v>
      </c>
      <c r="AB9" s="131">
        <v>1665345387</v>
      </c>
      <c r="AC9" s="131">
        <v>1884559237</v>
      </c>
    </row>
    <row r="10" spans="1:29" ht="12.75">
      <c r="A10" s="132" t="s">
        <v>713</v>
      </c>
      <c r="B10" s="132" t="s">
        <v>729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1">
        <v>973979</v>
      </c>
      <c r="V10" s="131">
        <v>788000</v>
      </c>
      <c r="W10" s="131">
        <v>803264</v>
      </c>
      <c r="X10" s="133"/>
      <c r="Y10" s="133"/>
      <c r="Z10" s="133"/>
      <c r="AA10" s="133"/>
      <c r="AB10" s="133"/>
      <c r="AC10" s="133"/>
    </row>
    <row r="11" spans="1:29" ht="12.75">
      <c r="A11" s="132" t="s">
        <v>713</v>
      </c>
      <c r="B11" s="132" t="s">
        <v>728</v>
      </c>
      <c r="C11" s="131">
        <v>2042483</v>
      </c>
      <c r="D11" s="131">
        <v>2097053</v>
      </c>
      <c r="E11" s="131">
        <v>2153113</v>
      </c>
      <c r="F11" s="131">
        <v>29721540</v>
      </c>
      <c r="G11" s="131">
        <v>31199390</v>
      </c>
      <c r="H11" s="131">
        <v>32694845</v>
      </c>
      <c r="I11" s="131">
        <v>284653432</v>
      </c>
      <c r="J11" s="131">
        <v>352950557</v>
      </c>
      <c r="K11" s="131">
        <v>336232463</v>
      </c>
      <c r="L11" s="131">
        <v>10031331</v>
      </c>
      <c r="M11" s="131">
        <v>10590835</v>
      </c>
      <c r="N11" s="131">
        <v>11181875</v>
      </c>
      <c r="O11" s="131">
        <v>15766314</v>
      </c>
      <c r="P11" s="131">
        <v>16500188</v>
      </c>
      <c r="Q11" s="131">
        <v>17237024</v>
      </c>
      <c r="R11" s="131">
        <v>163315</v>
      </c>
      <c r="S11" s="131">
        <v>160054</v>
      </c>
      <c r="T11" s="131">
        <v>156104</v>
      </c>
      <c r="U11" s="131">
        <v>2400813</v>
      </c>
      <c r="V11" s="131">
        <v>2662463</v>
      </c>
      <c r="W11" s="131">
        <v>2788188</v>
      </c>
      <c r="X11" s="131">
        <v>1115584</v>
      </c>
      <c r="Y11" s="131">
        <v>1158940</v>
      </c>
      <c r="Z11" s="131">
        <v>1195658</v>
      </c>
      <c r="AA11" s="131">
        <v>584</v>
      </c>
      <c r="AB11" s="131">
        <v>611</v>
      </c>
      <c r="AC11" s="131">
        <v>639</v>
      </c>
    </row>
    <row r="12" spans="1:29" ht="12.75">
      <c r="A12" s="132" t="s">
        <v>713</v>
      </c>
      <c r="B12" s="132" t="s">
        <v>727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1">
        <v>3158929</v>
      </c>
      <c r="M12" s="131">
        <v>2658204</v>
      </c>
      <c r="N12" s="131">
        <v>2132796</v>
      </c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1:29" ht="12.75">
      <c r="A13" s="132" t="s">
        <v>713</v>
      </c>
      <c r="B13" s="132" t="s">
        <v>243</v>
      </c>
      <c r="C13" s="133"/>
      <c r="D13" s="133"/>
      <c r="E13" s="131">
        <v>1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1">
        <v>282156</v>
      </c>
      <c r="P13" s="131">
        <v>299784</v>
      </c>
      <c r="Q13" s="131">
        <v>318516</v>
      </c>
      <c r="R13" s="133"/>
      <c r="S13" s="133"/>
      <c r="T13" s="133"/>
      <c r="U13" s="131">
        <v>68004</v>
      </c>
      <c r="V13" s="131">
        <v>72084</v>
      </c>
      <c r="W13" s="131">
        <v>76404</v>
      </c>
      <c r="X13" s="131">
        <v>2471289</v>
      </c>
      <c r="Y13" s="131">
        <v>2584968</v>
      </c>
      <c r="Z13" s="131">
        <v>2703879</v>
      </c>
      <c r="AA13" s="131">
        <v>111</v>
      </c>
      <c r="AB13" s="131">
        <v>116</v>
      </c>
      <c r="AC13" s="131">
        <v>122</v>
      </c>
    </row>
    <row r="14" spans="1:29" ht="12.75">
      <c r="A14" s="132" t="s">
        <v>713</v>
      </c>
      <c r="B14" s="132" t="s">
        <v>726</v>
      </c>
      <c r="C14" s="133"/>
      <c r="D14" s="133"/>
      <c r="E14" s="133"/>
      <c r="F14" s="133"/>
      <c r="G14" s="133"/>
      <c r="H14" s="133"/>
      <c r="I14" s="131">
        <v>35380938</v>
      </c>
      <c r="J14" s="131">
        <v>33258985</v>
      </c>
      <c r="K14" s="131">
        <v>31192734</v>
      </c>
      <c r="L14" s="133"/>
      <c r="M14" s="133"/>
      <c r="N14" s="133"/>
      <c r="O14" s="131">
        <v>12600000</v>
      </c>
      <c r="P14" s="131">
        <v>13293000</v>
      </c>
      <c r="Q14" s="131">
        <v>14024112</v>
      </c>
      <c r="R14" s="133"/>
      <c r="S14" s="133"/>
      <c r="T14" s="133"/>
      <c r="U14" s="133"/>
      <c r="V14" s="133"/>
      <c r="W14" s="133"/>
      <c r="X14" s="131">
        <v>11947000</v>
      </c>
      <c r="Y14" s="131">
        <v>13736000</v>
      </c>
      <c r="Z14" s="131">
        <v>15467000</v>
      </c>
      <c r="AA14" s="131">
        <v>6946155</v>
      </c>
      <c r="AB14" s="131">
        <v>6112024</v>
      </c>
      <c r="AC14" s="131">
        <v>6545999</v>
      </c>
    </row>
    <row r="15" spans="1:29" ht="12.75">
      <c r="A15" s="132" t="s">
        <v>713</v>
      </c>
      <c r="B15" s="132" t="s">
        <v>725</v>
      </c>
      <c r="C15" s="133"/>
      <c r="D15" s="133"/>
      <c r="E15" s="133"/>
      <c r="F15" s="133"/>
      <c r="G15" s="133"/>
      <c r="H15" s="133"/>
      <c r="I15" s="131">
        <v>32245681</v>
      </c>
      <c r="J15" s="131">
        <v>34352497</v>
      </c>
      <c r="K15" s="131">
        <v>36596734</v>
      </c>
      <c r="L15" s="131">
        <v>1254000</v>
      </c>
      <c r="M15" s="131">
        <v>1316700</v>
      </c>
      <c r="N15" s="131">
        <v>1382535</v>
      </c>
      <c r="O15" s="133"/>
      <c r="P15" s="133"/>
      <c r="Q15" s="133"/>
      <c r="R15" s="131">
        <v>9327156</v>
      </c>
      <c r="S15" s="131">
        <v>9756192</v>
      </c>
      <c r="T15" s="131">
        <v>10224492</v>
      </c>
      <c r="U15" s="133"/>
      <c r="V15" s="133"/>
      <c r="W15" s="133"/>
      <c r="X15" s="131">
        <v>776157</v>
      </c>
      <c r="Y15" s="131">
        <v>816595</v>
      </c>
      <c r="Z15" s="131">
        <v>859139</v>
      </c>
      <c r="AA15" s="131">
        <v>14120</v>
      </c>
      <c r="AB15" s="131">
        <v>14770</v>
      </c>
      <c r="AC15" s="131">
        <v>15508</v>
      </c>
    </row>
    <row r="16" spans="1:29" ht="12.75">
      <c r="A16" s="132" t="s">
        <v>713</v>
      </c>
      <c r="B16" s="132" t="s">
        <v>724</v>
      </c>
      <c r="C16" s="133"/>
      <c r="D16" s="133"/>
      <c r="E16" s="133"/>
      <c r="F16" s="131">
        <v>120000000</v>
      </c>
      <c r="G16" s="131">
        <v>120000000</v>
      </c>
      <c r="H16" s="131">
        <v>120000000</v>
      </c>
      <c r="I16" s="133"/>
      <c r="J16" s="133"/>
      <c r="K16" s="133"/>
      <c r="L16" s="133"/>
      <c r="M16" s="133"/>
      <c r="N16" s="133"/>
      <c r="O16" s="133"/>
      <c r="P16" s="133"/>
      <c r="Q16" s="131">
        <v>1</v>
      </c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</row>
    <row r="17" spans="1:29" ht="12.75">
      <c r="A17" s="132" t="s">
        <v>713</v>
      </c>
      <c r="B17" s="132" t="s">
        <v>723</v>
      </c>
      <c r="C17" s="131">
        <v>1508459</v>
      </c>
      <c r="D17" s="131">
        <v>1994965</v>
      </c>
      <c r="E17" s="131">
        <v>2038869</v>
      </c>
      <c r="F17" s="131">
        <v>14524492</v>
      </c>
      <c r="G17" s="131">
        <v>5654876</v>
      </c>
      <c r="H17" s="131">
        <v>1368444</v>
      </c>
      <c r="I17" s="131">
        <v>34521124</v>
      </c>
      <c r="J17" s="131">
        <v>37137312</v>
      </c>
      <c r="K17" s="131">
        <v>38714785</v>
      </c>
      <c r="L17" s="131">
        <v>16400768</v>
      </c>
      <c r="M17" s="131">
        <v>14214204</v>
      </c>
      <c r="N17" s="131">
        <v>13090225</v>
      </c>
      <c r="O17" s="131">
        <v>10985457</v>
      </c>
      <c r="P17" s="131">
        <v>10143410</v>
      </c>
      <c r="Q17" s="131">
        <v>10349324</v>
      </c>
      <c r="R17" s="131">
        <v>3330378</v>
      </c>
      <c r="S17" s="131">
        <v>3234089</v>
      </c>
      <c r="T17" s="131">
        <v>3386518</v>
      </c>
      <c r="U17" s="131">
        <v>8553200</v>
      </c>
      <c r="V17" s="131">
        <v>8915188</v>
      </c>
      <c r="W17" s="131">
        <v>9214956</v>
      </c>
      <c r="X17" s="131">
        <v>3171047</v>
      </c>
      <c r="Y17" s="131">
        <v>2974218</v>
      </c>
      <c r="Z17" s="131">
        <v>3072620</v>
      </c>
      <c r="AA17" s="131">
        <v>4089119</v>
      </c>
      <c r="AB17" s="131">
        <v>3270380</v>
      </c>
      <c r="AC17" s="131">
        <v>2847734</v>
      </c>
    </row>
    <row r="18" spans="1:29" ht="12.75">
      <c r="A18" s="132" t="s">
        <v>713</v>
      </c>
      <c r="B18" s="132" t="s">
        <v>722</v>
      </c>
      <c r="C18" s="131">
        <v>15749854</v>
      </c>
      <c r="D18" s="131">
        <v>17903777</v>
      </c>
      <c r="E18" s="131">
        <v>16590677</v>
      </c>
      <c r="F18" s="131">
        <v>275000</v>
      </c>
      <c r="G18" s="131">
        <v>287956</v>
      </c>
      <c r="H18" s="131">
        <v>301516</v>
      </c>
      <c r="I18" s="131">
        <v>302427000</v>
      </c>
      <c r="J18" s="131">
        <v>301416000</v>
      </c>
      <c r="K18" s="131">
        <v>325003405</v>
      </c>
      <c r="L18" s="131">
        <v>29250000</v>
      </c>
      <c r="M18" s="131">
        <v>29328200</v>
      </c>
      <c r="N18" s="131">
        <v>30677297</v>
      </c>
      <c r="O18" s="131">
        <v>98887467</v>
      </c>
      <c r="P18" s="131">
        <v>119005972</v>
      </c>
      <c r="Q18" s="131">
        <v>119049277</v>
      </c>
      <c r="R18" s="131">
        <v>15045905</v>
      </c>
      <c r="S18" s="131">
        <v>15045905</v>
      </c>
      <c r="T18" s="131">
        <v>15045905</v>
      </c>
      <c r="U18" s="131">
        <v>143787964</v>
      </c>
      <c r="V18" s="131">
        <v>149994029</v>
      </c>
      <c r="W18" s="131">
        <v>151540814</v>
      </c>
      <c r="X18" s="131">
        <v>674662</v>
      </c>
      <c r="Y18" s="131">
        <v>714469</v>
      </c>
      <c r="Z18" s="131">
        <v>758765</v>
      </c>
      <c r="AA18" s="133"/>
      <c r="AB18" s="133"/>
      <c r="AC18" s="133"/>
    </row>
    <row r="19" spans="1:29" ht="12.75">
      <c r="A19" s="132" t="s">
        <v>713</v>
      </c>
      <c r="B19" s="132" t="s">
        <v>418</v>
      </c>
      <c r="C19" s="133"/>
      <c r="D19" s="133"/>
      <c r="E19" s="133"/>
      <c r="F19" s="133"/>
      <c r="G19" s="133"/>
      <c r="H19" s="133"/>
      <c r="I19" s="131">
        <v>577146900</v>
      </c>
      <c r="J19" s="131">
        <v>630210239</v>
      </c>
      <c r="K19" s="131">
        <v>699878749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spans="1:29" ht="12.75">
      <c r="A20" s="132" t="s">
        <v>713</v>
      </c>
      <c r="B20" s="132" t="s">
        <v>721</v>
      </c>
      <c r="C20" s="131">
        <v>11811771</v>
      </c>
      <c r="D20" s="131">
        <v>12214060</v>
      </c>
      <c r="E20" s="131">
        <v>12213342</v>
      </c>
      <c r="F20" s="133"/>
      <c r="G20" s="133"/>
      <c r="H20" s="133"/>
      <c r="I20" s="131">
        <v>144077768</v>
      </c>
      <c r="J20" s="131">
        <v>151553228</v>
      </c>
      <c r="K20" s="131">
        <v>159417128</v>
      </c>
      <c r="L20" s="131">
        <v>3222029</v>
      </c>
      <c r="M20" s="131">
        <v>2800662</v>
      </c>
      <c r="N20" s="131">
        <v>2772929</v>
      </c>
      <c r="O20" s="133"/>
      <c r="P20" s="133"/>
      <c r="Q20" s="133"/>
      <c r="R20" s="131">
        <v>680004</v>
      </c>
      <c r="S20" s="131">
        <v>662292</v>
      </c>
      <c r="T20" s="131">
        <v>690432</v>
      </c>
      <c r="U20" s="131">
        <v>148400</v>
      </c>
      <c r="V20" s="131">
        <v>157304</v>
      </c>
      <c r="W20" s="131">
        <v>166742</v>
      </c>
      <c r="X20" s="131">
        <v>7018600</v>
      </c>
      <c r="Y20" s="131">
        <v>7330476</v>
      </c>
      <c r="Z20" s="131">
        <v>7659192</v>
      </c>
      <c r="AA20" s="131">
        <v>128629200</v>
      </c>
      <c r="AB20" s="131">
        <v>140355883</v>
      </c>
      <c r="AC20" s="131">
        <v>153021776</v>
      </c>
    </row>
    <row r="21" spans="1:29" ht="12.75">
      <c r="A21" s="132" t="s">
        <v>713</v>
      </c>
      <c r="B21" s="132" t="s">
        <v>720</v>
      </c>
      <c r="C21" s="133"/>
      <c r="D21" s="133"/>
      <c r="E21" s="133"/>
      <c r="F21" s="133"/>
      <c r="G21" s="133"/>
      <c r="H21" s="133"/>
      <c r="I21" s="131">
        <v>1012457789</v>
      </c>
      <c r="J21" s="131">
        <v>1067130509</v>
      </c>
      <c r="K21" s="131">
        <v>1124755557</v>
      </c>
      <c r="L21" s="133"/>
      <c r="M21" s="133"/>
      <c r="N21" s="133"/>
      <c r="O21" s="133"/>
      <c r="P21" s="133"/>
      <c r="Q21" s="133"/>
      <c r="R21" s="131">
        <v>6582470</v>
      </c>
      <c r="S21" s="131">
        <v>6898429</v>
      </c>
      <c r="T21" s="131">
        <v>7229554</v>
      </c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1:29" ht="12.75">
      <c r="A22" s="132" t="s">
        <v>713</v>
      </c>
      <c r="B22" s="132" t="s">
        <v>719</v>
      </c>
      <c r="C22" s="131">
        <v>2082516</v>
      </c>
      <c r="D22" s="131">
        <v>2194957</v>
      </c>
      <c r="E22" s="131">
        <v>2335280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1">
        <v>1206996</v>
      </c>
      <c r="S22" s="131">
        <v>1224606</v>
      </c>
      <c r="T22" s="131">
        <v>1281737</v>
      </c>
      <c r="U22" s="131">
        <v>772400</v>
      </c>
      <c r="V22" s="131">
        <v>816684</v>
      </c>
      <c r="W22" s="131">
        <v>863512</v>
      </c>
      <c r="X22" s="131">
        <v>163765</v>
      </c>
      <c r="Y22" s="131">
        <v>177957</v>
      </c>
      <c r="Z22" s="131">
        <v>193297</v>
      </c>
      <c r="AA22" s="131">
        <v>5311145</v>
      </c>
      <c r="AB22" s="131">
        <v>5557709</v>
      </c>
      <c r="AC22" s="131">
        <v>5819017</v>
      </c>
    </row>
    <row r="23" spans="1:29" ht="12.75">
      <c r="A23" s="132" t="s">
        <v>713</v>
      </c>
      <c r="B23" s="132" t="s">
        <v>718</v>
      </c>
      <c r="C23" s="133"/>
      <c r="D23" s="133"/>
      <c r="E23" s="133"/>
      <c r="F23" s="133"/>
      <c r="G23" s="133"/>
      <c r="H23" s="133"/>
      <c r="I23" s="131">
        <v>283719414</v>
      </c>
      <c r="J23" s="131">
        <v>297704385</v>
      </c>
      <c r="K23" s="131">
        <v>312589204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1">
        <v>10675505</v>
      </c>
      <c r="V23" s="131">
        <v>5849301</v>
      </c>
      <c r="W23" s="133"/>
      <c r="X23" s="133"/>
      <c r="Y23" s="133"/>
      <c r="Z23" s="133"/>
      <c r="AA23" s="133"/>
      <c r="AB23" s="133"/>
      <c r="AC23" s="133"/>
    </row>
    <row r="24" spans="1:29" ht="12.75">
      <c r="A24" s="132" t="s">
        <v>713</v>
      </c>
      <c r="B24" s="132" t="s">
        <v>717</v>
      </c>
      <c r="C24" s="133"/>
      <c r="D24" s="133"/>
      <c r="E24" s="133"/>
      <c r="F24" s="133"/>
      <c r="G24" s="133"/>
      <c r="H24" s="133"/>
      <c r="I24" s="131">
        <v>263000000</v>
      </c>
      <c r="J24" s="131">
        <v>275361000</v>
      </c>
      <c r="K24" s="131">
        <v>289129000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</row>
    <row r="25" spans="1:29" ht="12.75">
      <c r="A25" s="132" t="s">
        <v>713</v>
      </c>
      <c r="B25" s="132" t="s">
        <v>716</v>
      </c>
      <c r="C25" s="131">
        <v>17116281</v>
      </c>
      <c r="D25" s="131">
        <v>18441755</v>
      </c>
      <c r="E25" s="131">
        <v>19415332</v>
      </c>
      <c r="F25" s="131">
        <v>659655334</v>
      </c>
      <c r="G25" s="131">
        <v>629437508</v>
      </c>
      <c r="H25" s="131">
        <v>646628608</v>
      </c>
      <c r="I25" s="131">
        <v>903641852</v>
      </c>
      <c r="J25" s="131">
        <v>990575249</v>
      </c>
      <c r="K25" s="131">
        <v>1196123825</v>
      </c>
      <c r="L25" s="131">
        <v>6081136</v>
      </c>
      <c r="M25" s="131">
        <v>11648013</v>
      </c>
      <c r="N25" s="131">
        <v>12244748</v>
      </c>
      <c r="O25" s="131">
        <v>9868175</v>
      </c>
      <c r="P25" s="131">
        <v>10169872</v>
      </c>
      <c r="Q25" s="131">
        <v>10493805</v>
      </c>
      <c r="R25" s="131">
        <v>625081052</v>
      </c>
      <c r="S25" s="131">
        <v>637711882</v>
      </c>
      <c r="T25" s="131">
        <v>659852418</v>
      </c>
      <c r="U25" s="131">
        <v>33068855</v>
      </c>
      <c r="V25" s="131">
        <v>34710392</v>
      </c>
      <c r="W25" s="131">
        <v>37072036</v>
      </c>
      <c r="X25" s="131">
        <v>60513632</v>
      </c>
      <c r="Y25" s="131">
        <v>70444783</v>
      </c>
      <c r="Z25" s="131">
        <v>77650552</v>
      </c>
      <c r="AA25" s="131">
        <v>1204986</v>
      </c>
      <c r="AB25" s="131">
        <v>1285058</v>
      </c>
      <c r="AC25" s="131">
        <v>1320284</v>
      </c>
    </row>
    <row r="26" spans="1:29" ht="12.75">
      <c r="A26" s="132" t="s">
        <v>713</v>
      </c>
      <c r="B26" s="132" t="s">
        <v>715</v>
      </c>
      <c r="C26" s="133"/>
      <c r="D26" s="133"/>
      <c r="E26" s="131">
        <v>13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1">
        <v>1</v>
      </c>
      <c r="Y26" s="131">
        <v>2</v>
      </c>
      <c r="Z26" s="131">
        <v>3</v>
      </c>
      <c r="AA26" s="131">
        <v>3424917</v>
      </c>
      <c r="AB26" s="131">
        <v>3561230</v>
      </c>
      <c r="AC26" s="131">
        <v>3704035</v>
      </c>
    </row>
    <row r="27" spans="1:29" ht="12.75">
      <c r="A27" s="132" t="s">
        <v>713</v>
      </c>
      <c r="B27" s="132" t="s">
        <v>714</v>
      </c>
      <c r="C27" s="133"/>
      <c r="D27" s="133"/>
      <c r="E27" s="133"/>
      <c r="F27" s="133"/>
      <c r="G27" s="133"/>
      <c r="H27" s="133"/>
      <c r="I27" s="131">
        <v>54378</v>
      </c>
      <c r="J27" s="131">
        <v>63967</v>
      </c>
      <c r="K27" s="131">
        <v>75481</v>
      </c>
      <c r="L27" s="131">
        <v>6153</v>
      </c>
      <c r="M27" s="131">
        <v>5968</v>
      </c>
      <c r="N27" s="131">
        <v>5795</v>
      </c>
      <c r="O27" s="131">
        <v>30000</v>
      </c>
      <c r="P27" s="131">
        <v>30000</v>
      </c>
      <c r="Q27" s="131">
        <v>31800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1">
        <v>133500</v>
      </c>
      <c r="AB27" s="131">
        <v>141632</v>
      </c>
      <c r="AC27" s="131">
        <v>147714</v>
      </c>
    </row>
    <row r="28" spans="1:29" ht="12.75">
      <c r="A28" s="132" t="s">
        <v>713</v>
      </c>
      <c r="B28" s="132" t="s">
        <v>712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1">
        <v>150000</v>
      </c>
      <c r="M28" s="131">
        <v>157500</v>
      </c>
      <c r="N28" s="131">
        <v>165375</v>
      </c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1">
        <v>1</v>
      </c>
      <c r="Z28" s="131">
        <v>2</v>
      </c>
      <c r="AA28" s="133"/>
      <c r="AB28" s="133"/>
      <c r="AC28" s="133"/>
    </row>
    <row r="29" spans="1:29" ht="12.75">
      <c r="A29" s="130" t="s">
        <v>711</v>
      </c>
      <c r="B29" s="129"/>
      <c r="C29" s="128">
        <v>110059697</v>
      </c>
      <c r="D29" s="128">
        <v>135317939</v>
      </c>
      <c r="E29" s="128">
        <v>128177561</v>
      </c>
      <c r="F29" s="128">
        <v>953932428</v>
      </c>
      <c r="G29" s="128">
        <v>916786721</v>
      </c>
      <c r="H29" s="128">
        <v>928987651</v>
      </c>
      <c r="I29" s="128">
        <v>6953169647</v>
      </c>
      <c r="J29" s="128">
        <v>7419621360</v>
      </c>
      <c r="K29" s="128">
        <v>7964930594</v>
      </c>
      <c r="L29" s="128">
        <v>1107678344</v>
      </c>
      <c r="M29" s="128">
        <v>1142934303</v>
      </c>
      <c r="N29" s="128">
        <v>1174717990</v>
      </c>
      <c r="O29" s="128">
        <v>244411016</v>
      </c>
      <c r="P29" s="128">
        <v>266970319</v>
      </c>
      <c r="Q29" s="128">
        <v>274491998</v>
      </c>
      <c r="R29" s="128">
        <v>740159249</v>
      </c>
      <c r="S29" s="128">
        <v>750941112</v>
      </c>
      <c r="T29" s="128">
        <v>769595277</v>
      </c>
      <c r="U29" s="128">
        <v>231362746</v>
      </c>
      <c r="V29" s="128">
        <v>241330474</v>
      </c>
      <c r="W29" s="128">
        <v>247660138</v>
      </c>
      <c r="X29" s="128">
        <v>131122047</v>
      </c>
      <c r="Y29" s="128">
        <v>142622460</v>
      </c>
      <c r="Z29" s="128">
        <v>151581533</v>
      </c>
      <c r="AA29" s="128">
        <v>1378768116</v>
      </c>
      <c r="AB29" s="128">
        <v>1825644800</v>
      </c>
      <c r="AC29" s="128">
        <v>2057982065</v>
      </c>
    </row>
    <row r="30" spans="1:29" ht="12.75">
      <c r="A30" s="127" t="s">
        <v>120</v>
      </c>
      <c r="B30" s="126"/>
      <c r="C30" s="125">
        <v>110059697</v>
      </c>
      <c r="D30" s="125">
        <v>135317939</v>
      </c>
      <c r="E30" s="125">
        <v>128177561</v>
      </c>
      <c r="F30" s="125">
        <v>953932428</v>
      </c>
      <c r="G30" s="125">
        <v>916786721</v>
      </c>
      <c r="H30" s="125">
        <v>928987651</v>
      </c>
      <c r="I30" s="125">
        <v>6953169647</v>
      </c>
      <c r="J30" s="125">
        <v>7419621360</v>
      </c>
      <c r="K30" s="125">
        <v>7964930594</v>
      </c>
      <c r="L30" s="125">
        <v>1107678344</v>
      </c>
      <c r="M30" s="125">
        <v>1142934303</v>
      </c>
      <c r="N30" s="125">
        <v>1174717990</v>
      </c>
      <c r="O30" s="125">
        <v>244411016</v>
      </c>
      <c r="P30" s="125">
        <v>266970319</v>
      </c>
      <c r="Q30" s="125">
        <v>274491998</v>
      </c>
      <c r="R30" s="125">
        <v>740159249</v>
      </c>
      <c r="S30" s="125">
        <v>750941112</v>
      </c>
      <c r="T30" s="125">
        <v>769595277</v>
      </c>
      <c r="U30" s="125">
        <v>231362746</v>
      </c>
      <c r="V30" s="125">
        <v>241330474</v>
      </c>
      <c r="W30" s="125">
        <v>247660138</v>
      </c>
      <c r="X30" s="125">
        <v>131122047</v>
      </c>
      <c r="Y30" s="125">
        <v>142622460</v>
      </c>
      <c r="Z30" s="125">
        <v>151581533</v>
      </c>
      <c r="AA30" s="125">
        <v>1378768116</v>
      </c>
      <c r="AB30" s="125">
        <v>1825644800</v>
      </c>
      <c r="AC30" s="125">
        <v>2057982065</v>
      </c>
    </row>
    <row r="31" spans="1:29" ht="12.75" customHeight="1">
      <c r="A31" s="178" t="s">
        <v>121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</row>
    <row r="32" spans="1:29" ht="12.75" customHeight="1">
      <c r="A32" s="178" t="s">
        <v>731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</row>
  </sheetData>
  <sheetProtection/>
  <mergeCells count="24">
    <mergeCell ref="A31:AC31"/>
    <mergeCell ref="A32:AC32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4.28125" style="124" bestFit="1" customWidth="1"/>
    <col min="2" max="2" width="20.00390625" style="124" bestFit="1" customWidth="1"/>
    <col min="3" max="29" width="14.28125" style="124" bestFit="1" customWidth="1"/>
    <col min="30" max="16384" width="9.140625" style="124" customWidth="1"/>
  </cols>
  <sheetData>
    <row r="1" spans="1:29" ht="12.75" customHeight="1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3:29" ht="12.75">
      <c r="C3" s="177" t="s">
        <v>122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ht="12.75">
      <c r="A4" s="136"/>
      <c r="B4" s="136"/>
      <c r="C4" s="177" t="s">
        <v>123</v>
      </c>
      <c r="D4" s="178"/>
      <c r="E4" s="178"/>
      <c r="F4" s="177" t="s">
        <v>124</v>
      </c>
      <c r="G4" s="178"/>
      <c r="H4" s="178"/>
      <c r="I4" s="177" t="s">
        <v>125</v>
      </c>
      <c r="J4" s="178"/>
      <c r="K4" s="178"/>
      <c r="L4" s="177" t="s">
        <v>126</v>
      </c>
      <c r="M4" s="178"/>
      <c r="N4" s="178"/>
      <c r="O4" s="177" t="s">
        <v>127</v>
      </c>
      <c r="P4" s="178"/>
      <c r="Q4" s="178"/>
      <c r="R4" s="177" t="s">
        <v>128</v>
      </c>
      <c r="S4" s="178"/>
      <c r="T4" s="178"/>
      <c r="U4" s="177" t="s">
        <v>129</v>
      </c>
      <c r="V4" s="178"/>
      <c r="W4" s="178"/>
      <c r="X4" s="177" t="s">
        <v>130</v>
      </c>
      <c r="Y4" s="178"/>
      <c r="Z4" s="178"/>
      <c r="AA4" s="177" t="s">
        <v>131</v>
      </c>
      <c r="AB4" s="178"/>
      <c r="AC4" s="178"/>
    </row>
    <row r="5" spans="1:29" ht="12.75">
      <c r="A5" s="136"/>
      <c r="B5" s="136"/>
      <c r="C5" s="177" t="s">
        <v>76</v>
      </c>
      <c r="D5" s="178"/>
      <c r="E5" s="178"/>
      <c r="F5" s="177" t="s">
        <v>76</v>
      </c>
      <c r="G5" s="178"/>
      <c r="H5" s="178"/>
      <c r="I5" s="177" t="s">
        <v>76</v>
      </c>
      <c r="J5" s="178"/>
      <c r="K5" s="178"/>
      <c r="L5" s="177" t="s">
        <v>76</v>
      </c>
      <c r="M5" s="178"/>
      <c r="N5" s="178"/>
      <c r="O5" s="177" t="s">
        <v>76</v>
      </c>
      <c r="P5" s="178"/>
      <c r="Q5" s="178"/>
      <c r="R5" s="177" t="s">
        <v>76</v>
      </c>
      <c r="S5" s="178"/>
      <c r="T5" s="178"/>
      <c r="U5" s="177" t="s">
        <v>76</v>
      </c>
      <c r="V5" s="178"/>
      <c r="W5" s="178"/>
      <c r="X5" s="177" t="s">
        <v>76</v>
      </c>
      <c r="Y5" s="178"/>
      <c r="Z5" s="178"/>
      <c r="AA5" s="177" t="s">
        <v>76</v>
      </c>
      <c r="AB5" s="178"/>
      <c r="AC5" s="178"/>
    </row>
    <row r="6" spans="1:29" ht="12.75">
      <c r="A6" s="136"/>
      <c r="B6" s="136"/>
      <c r="C6" s="132" t="s">
        <v>77</v>
      </c>
      <c r="D6" s="132" t="s">
        <v>78</v>
      </c>
      <c r="E6" s="132" t="s">
        <v>79</v>
      </c>
      <c r="F6" s="132" t="s">
        <v>77</v>
      </c>
      <c r="G6" s="132" t="s">
        <v>78</v>
      </c>
      <c r="H6" s="132" t="s">
        <v>79</v>
      </c>
      <c r="I6" s="132" t="s">
        <v>77</v>
      </c>
      <c r="J6" s="132" t="s">
        <v>78</v>
      </c>
      <c r="K6" s="132" t="s">
        <v>79</v>
      </c>
      <c r="L6" s="132" t="s">
        <v>77</v>
      </c>
      <c r="M6" s="132" t="s">
        <v>78</v>
      </c>
      <c r="N6" s="132" t="s">
        <v>79</v>
      </c>
      <c r="O6" s="132" t="s">
        <v>77</v>
      </c>
      <c r="P6" s="132" t="s">
        <v>78</v>
      </c>
      <c r="Q6" s="132" t="s">
        <v>79</v>
      </c>
      <c r="R6" s="132" t="s">
        <v>77</v>
      </c>
      <c r="S6" s="132" t="s">
        <v>78</v>
      </c>
      <c r="T6" s="132" t="s">
        <v>79</v>
      </c>
      <c r="U6" s="132" t="s">
        <v>77</v>
      </c>
      <c r="V6" s="132" t="s">
        <v>78</v>
      </c>
      <c r="W6" s="132" t="s">
        <v>79</v>
      </c>
      <c r="X6" s="132" t="s">
        <v>77</v>
      </c>
      <c r="Y6" s="132" t="s">
        <v>78</v>
      </c>
      <c r="Z6" s="132" t="s">
        <v>79</v>
      </c>
      <c r="AA6" s="132" t="s">
        <v>77</v>
      </c>
      <c r="AB6" s="132" t="s">
        <v>78</v>
      </c>
      <c r="AC6" s="132" t="s">
        <v>79</v>
      </c>
    </row>
    <row r="7" spans="1:29" ht="12.75">
      <c r="A7" s="135" t="s">
        <v>80</v>
      </c>
      <c r="B7" s="135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2.75" customHeight="1">
      <c r="A8" s="179" t="s">
        <v>82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2.75">
      <c r="A9" s="132" t="s">
        <v>733</v>
      </c>
      <c r="B9" s="132" t="s">
        <v>737</v>
      </c>
      <c r="C9" s="131">
        <v>3467651319</v>
      </c>
      <c r="D9" s="131">
        <v>3693756658</v>
      </c>
      <c r="E9" s="131">
        <v>4018635075</v>
      </c>
      <c r="F9" s="131">
        <v>4501125029</v>
      </c>
      <c r="G9" s="131">
        <v>4805925811</v>
      </c>
      <c r="H9" s="131">
        <v>5060804605</v>
      </c>
      <c r="I9" s="131">
        <v>37300611268</v>
      </c>
      <c r="J9" s="131">
        <v>39333668853</v>
      </c>
      <c r="K9" s="131">
        <v>42234913205</v>
      </c>
      <c r="L9" s="131">
        <v>16115008430</v>
      </c>
      <c r="M9" s="131">
        <v>18074402751</v>
      </c>
      <c r="N9" s="131">
        <v>19433335218</v>
      </c>
      <c r="O9" s="131">
        <v>2621228462</v>
      </c>
      <c r="P9" s="131">
        <v>2786650462</v>
      </c>
      <c r="Q9" s="131">
        <v>2962677163</v>
      </c>
      <c r="R9" s="131">
        <v>4486763023</v>
      </c>
      <c r="S9" s="131">
        <v>4729960594</v>
      </c>
      <c r="T9" s="131">
        <v>5081582365</v>
      </c>
      <c r="U9" s="131">
        <v>3313140654</v>
      </c>
      <c r="V9" s="131">
        <v>3453627817</v>
      </c>
      <c r="W9" s="131">
        <v>3618199167</v>
      </c>
      <c r="X9" s="131">
        <v>1669604880</v>
      </c>
      <c r="Y9" s="131">
        <v>1721128915</v>
      </c>
      <c r="Z9" s="131">
        <v>1817486823</v>
      </c>
      <c r="AA9" s="131">
        <v>14772751112</v>
      </c>
      <c r="AB9" s="131">
        <v>16127467776</v>
      </c>
      <c r="AC9" s="131">
        <v>17426320215</v>
      </c>
    </row>
    <row r="10" spans="1:29" ht="12.75">
      <c r="A10" s="132" t="s">
        <v>733</v>
      </c>
      <c r="B10" s="132" t="s">
        <v>736</v>
      </c>
      <c r="C10" s="133"/>
      <c r="D10" s="133"/>
      <c r="E10" s="133"/>
      <c r="F10" s="133"/>
      <c r="G10" s="133"/>
      <c r="H10" s="133"/>
      <c r="I10" s="131">
        <v>902571924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1">
        <v>1550000</v>
      </c>
      <c r="AB10" s="131">
        <v>1674000</v>
      </c>
      <c r="AC10" s="131">
        <v>1807920</v>
      </c>
    </row>
    <row r="11" spans="1:29" ht="12.75">
      <c r="A11" s="132" t="s">
        <v>733</v>
      </c>
      <c r="B11" s="132" t="s">
        <v>735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1">
        <v>2350780</v>
      </c>
      <c r="M11" s="131">
        <v>2468320</v>
      </c>
      <c r="N11" s="131">
        <v>2591740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1">
        <v>8948000</v>
      </c>
      <c r="AB11" s="131">
        <v>8934000</v>
      </c>
      <c r="AC11" s="131">
        <v>9694720</v>
      </c>
    </row>
    <row r="12" spans="1:29" ht="12.75">
      <c r="A12" s="132" t="s">
        <v>733</v>
      </c>
      <c r="B12" s="132" t="s">
        <v>734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1">
        <v>37100000</v>
      </c>
      <c r="P12" s="131">
        <v>39326000</v>
      </c>
      <c r="Q12" s="131">
        <v>41685560</v>
      </c>
      <c r="R12" s="133"/>
      <c r="S12" s="133"/>
      <c r="T12" s="133"/>
      <c r="U12" s="133"/>
      <c r="V12" s="133"/>
      <c r="W12" s="133"/>
      <c r="X12" s="133"/>
      <c r="Y12" s="133"/>
      <c r="Z12" s="133"/>
      <c r="AA12" s="131">
        <v>37083</v>
      </c>
      <c r="AB12" s="131">
        <v>39641</v>
      </c>
      <c r="AC12" s="131">
        <v>42376</v>
      </c>
    </row>
    <row r="13" spans="1:29" ht="12.75">
      <c r="A13" s="132" t="s">
        <v>733</v>
      </c>
      <c r="B13" s="132" t="s">
        <v>233</v>
      </c>
      <c r="C13" s="131">
        <v>532249350</v>
      </c>
      <c r="D13" s="131">
        <v>564925888</v>
      </c>
      <c r="E13" s="131">
        <v>600354065</v>
      </c>
      <c r="F13" s="131">
        <v>1473528855</v>
      </c>
      <c r="G13" s="131">
        <v>1556295110</v>
      </c>
      <c r="H13" s="131">
        <v>1637347316</v>
      </c>
      <c r="I13" s="131">
        <v>15709471666</v>
      </c>
      <c r="J13" s="131">
        <v>16965320676</v>
      </c>
      <c r="K13" s="131">
        <v>18348841362</v>
      </c>
      <c r="L13" s="131">
        <v>5073912739</v>
      </c>
      <c r="M13" s="131">
        <v>5448934061</v>
      </c>
      <c r="N13" s="131">
        <v>5858356758</v>
      </c>
      <c r="O13" s="131">
        <v>879948981</v>
      </c>
      <c r="P13" s="131">
        <v>964023001</v>
      </c>
      <c r="Q13" s="131">
        <v>1027156478</v>
      </c>
      <c r="R13" s="131">
        <v>822743188</v>
      </c>
      <c r="S13" s="131">
        <v>843331825</v>
      </c>
      <c r="T13" s="131">
        <v>887957555</v>
      </c>
      <c r="U13" s="131">
        <v>1069313086</v>
      </c>
      <c r="V13" s="131">
        <v>1114226658</v>
      </c>
      <c r="W13" s="131">
        <v>1159137247</v>
      </c>
      <c r="X13" s="131">
        <v>304030151</v>
      </c>
      <c r="Y13" s="131">
        <v>334526537</v>
      </c>
      <c r="Z13" s="131">
        <v>356842031</v>
      </c>
      <c r="AA13" s="131">
        <v>585906832</v>
      </c>
      <c r="AB13" s="131">
        <v>703308624</v>
      </c>
      <c r="AC13" s="131">
        <v>781849871</v>
      </c>
    </row>
    <row r="14" spans="1:29" ht="12.75">
      <c r="A14" s="130" t="s">
        <v>732</v>
      </c>
      <c r="B14" s="129"/>
      <c r="C14" s="128">
        <v>3999900669</v>
      </c>
      <c r="D14" s="128">
        <v>4258682546</v>
      </c>
      <c r="E14" s="128">
        <v>4618989140</v>
      </c>
      <c r="F14" s="128">
        <v>5974653884</v>
      </c>
      <c r="G14" s="128">
        <v>6362220921</v>
      </c>
      <c r="H14" s="128">
        <v>6698151921</v>
      </c>
      <c r="I14" s="128">
        <v>53912654858</v>
      </c>
      <c r="J14" s="128">
        <v>56298989529</v>
      </c>
      <c r="K14" s="128">
        <v>60583754567</v>
      </c>
      <c r="L14" s="128">
        <v>21191271949</v>
      </c>
      <c r="M14" s="128">
        <v>23525805132</v>
      </c>
      <c r="N14" s="128">
        <v>25294283716</v>
      </c>
      <c r="O14" s="128">
        <v>3538277443</v>
      </c>
      <c r="P14" s="128">
        <v>3789999463</v>
      </c>
      <c r="Q14" s="128">
        <v>4031519201</v>
      </c>
      <c r="R14" s="128">
        <v>5309506211</v>
      </c>
      <c r="S14" s="128">
        <v>5573292419</v>
      </c>
      <c r="T14" s="128">
        <v>5969539920</v>
      </c>
      <c r="U14" s="128">
        <v>4382453740</v>
      </c>
      <c r="V14" s="128">
        <v>4567854475</v>
      </c>
      <c r="W14" s="128">
        <v>4777336414</v>
      </c>
      <c r="X14" s="128">
        <v>1973635031</v>
      </c>
      <c r="Y14" s="128">
        <v>2055655452</v>
      </c>
      <c r="Z14" s="128">
        <v>2174328854</v>
      </c>
      <c r="AA14" s="128">
        <v>15369193027</v>
      </c>
      <c r="AB14" s="128">
        <v>16841424041</v>
      </c>
      <c r="AC14" s="128">
        <v>18219715102</v>
      </c>
    </row>
    <row r="15" spans="1:29" ht="12.75">
      <c r="A15" s="127" t="s">
        <v>120</v>
      </c>
      <c r="B15" s="126"/>
      <c r="C15" s="125">
        <v>3999900669</v>
      </c>
      <c r="D15" s="125">
        <v>4258682546</v>
      </c>
      <c r="E15" s="125">
        <v>4618989140</v>
      </c>
      <c r="F15" s="125">
        <v>5974653884</v>
      </c>
      <c r="G15" s="125">
        <v>6362220921</v>
      </c>
      <c r="H15" s="125">
        <v>6698151921</v>
      </c>
      <c r="I15" s="125">
        <v>53912654858</v>
      </c>
      <c r="J15" s="125">
        <v>56298989529</v>
      </c>
      <c r="K15" s="125">
        <v>60583754567</v>
      </c>
      <c r="L15" s="125">
        <v>21191271949</v>
      </c>
      <c r="M15" s="125">
        <v>23525805132</v>
      </c>
      <c r="N15" s="125">
        <v>25294283716</v>
      </c>
      <c r="O15" s="125">
        <v>3538277443</v>
      </c>
      <c r="P15" s="125">
        <v>3789999463</v>
      </c>
      <c r="Q15" s="125">
        <v>4031519201</v>
      </c>
      <c r="R15" s="125">
        <v>5309506211</v>
      </c>
      <c r="S15" s="125">
        <v>5573292419</v>
      </c>
      <c r="T15" s="125">
        <v>5969539920</v>
      </c>
      <c r="U15" s="125">
        <v>4382453740</v>
      </c>
      <c r="V15" s="125">
        <v>4567854475</v>
      </c>
      <c r="W15" s="125">
        <v>4777336414</v>
      </c>
      <c r="X15" s="125">
        <v>1973635031</v>
      </c>
      <c r="Y15" s="125">
        <v>2055655452</v>
      </c>
      <c r="Z15" s="125">
        <v>2174328854</v>
      </c>
      <c r="AA15" s="125">
        <v>15369193027</v>
      </c>
      <c r="AB15" s="125">
        <v>16841424041</v>
      </c>
      <c r="AC15" s="125">
        <v>18219715102</v>
      </c>
    </row>
    <row r="16" spans="1:29" ht="12.75" customHeight="1">
      <c r="A16" s="178" t="s">
        <v>121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</row>
    <row r="17" spans="1:29" ht="12.75" customHeight="1">
      <c r="A17" s="178" t="s">
        <v>738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</row>
  </sheetData>
  <sheetProtection/>
  <mergeCells count="24">
    <mergeCell ref="A16:AC16"/>
    <mergeCell ref="A17:AC17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4.28125" style="124" bestFit="1" customWidth="1"/>
    <col min="2" max="2" width="28.00390625" style="124" bestFit="1" customWidth="1"/>
    <col min="3" max="29" width="14.28125" style="124" bestFit="1" customWidth="1"/>
    <col min="30" max="16384" width="9.140625" style="124" customWidth="1"/>
  </cols>
  <sheetData>
    <row r="1" spans="1:29" ht="12.75" customHeight="1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3:29" ht="12.75">
      <c r="C3" s="177" t="s">
        <v>122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ht="12.75">
      <c r="A4" s="136"/>
      <c r="B4" s="136"/>
      <c r="C4" s="177" t="s">
        <v>123</v>
      </c>
      <c r="D4" s="178"/>
      <c r="E4" s="178"/>
      <c r="F4" s="177" t="s">
        <v>124</v>
      </c>
      <c r="G4" s="178"/>
      <c r="H4" s="178"/>
      <c r="I4" s="177" t="s">
        <v>125</v>
      </c>
      <c r="J4" s="178"/>
      <c r="K4" s="178"/>
      <c r="L4" s="177" t="s">
        <v>126</v>
      </c>
      <c r="M4" s="178"/>
      <c r="N4" s="178"/>
      <c r="O4" s="177" t="s">
        <v>127</v>
      </c>
      <c r="P4" s="178"/>
      <c r="Q4" s="178"/>
      <c r="R4" s="177" t="s">
        <v>128</v>
      </c>
      <c r="S4" s="178"/>
      <c r="T4" s="178"/>
      <c r="U4" s="177" t="s">
        <v>129</v>
      </c>
      <c r="V4" s="178"/>
      <c r="W4" s="178"/>
      <c r="X4" s="177" t="s">
        <v>130</v>
      </c>
      <c r="Y4" s="178"/>
      <c r="Z4" s="178"/>
      <c r="AA4" s="177" t="s">
        <v>131</v>
      </c>
      <c r="AB4" s="178"/>
      <c r="AC4" s="178"/>
    </row>
    <row r="5" spans="1:29" ht="12.75">
      <c r="A5" s="136"/>
      <c r="B5" s="136"/>
      <c r="C5" s="177" t="s">
        <v>76</v>
      </c>
      <c r="D5" s="178"/>
      <c r="E5" s="178"/>
      <c r="F5" s="177" t="s">
        <v>76</v>
      </c>
      <c r="G5" s="178"/>
      <c r="H5" s="178"/>
      <c r="I5" s="177" t="s">
        <v>76</v>
      </c>
      <c r="J5" s="178"/>
      <c r="K5" s="178"/>
      <c r="L5" s="177" t="s">
        <v>76</v>
      </c>
      <c r="M5" s="178"/>
      <c r="N5" s="178"/>
      <c r="O5" s="177" t="s">
        <v>76</v>
      </c>
      <c r="P5" s="178"/>
      <c r="Q5" s="178"/>
      <c r="R5" s="177" t="s">
        <v>76</v>
      </c>
      <c r="S5" s="178"/>
      <c r="T5" s="178"/>
      <c r="U5" s="177" t="s">
        <v>76</v>
      </c>
      <c r="V5" s="178"/>
      <c r="W5" s="178"/>
      <c r="X5" s="177" t="s">
        <v>76</v>
      </c>
      <c r="Y5" s="178"/>
      <c r="Z5" s="178"/>
      <c r="AA5" s="177" t="s">
        <v>76</v>
      </c>
      <c r="AB5" s="178"/>
      <c r="AC5" s="178"/>
    </row>
    <row r="6" spans="1:29" ht="12.75">
      <c r="A6" s="136"/>
      <c r="B6" s="136"/>
      <c r="C6" s="132" t="s">
        <v>77</v>
      </c>
      <c r="D6" s="132" t="s">
        <v>78</v>
      </c>
      <c r="E6" s="132" t="s">
        <v>79</v>
      </c>
      <c r="F6" s="132" t="s">
        <v>77</v>
      </c>
      <c r="G6" s="132" t="s">
        <v>78</v>
      </c>
      <c r="H6" s="132" t="s">
        <v>79</v>
      </c>
      <c r="I6" s="132" t="s">
        <v>77</v>
      </c>
      <c r="J6" s="132" t="s">
        <v>78</v>
      </c>
      <c r="K6" s="132" t="s">
        <v>79</v>
      </c>
      <c r="L6" s="132" t="s">
        <v>77</v>
      </c>
      <c r="M6" s="132" t="s">
        <v>78</v>
      </c>
      <c r="N6" s="132" t="s">
        <v>79</v>
      </c>
      <c r="O6" s="132" t="s">
        <v>77</v>
      </c>
      <c r="P6" s="132" t="s">
        <v>78</v>
      </c>
      <c r="Q6" s="132" t="s">
        <v>79</v>
      </c>
      <c r="R6" s="132" t="s">
        <v>77</v>
      </c>
      <c r="S6" s="132" t="s">
        <v>78</v>
      </c>
      <c r="T6" s="132" t="s">
        <v>79</v>
      </c>
      <c r="U6" s="132" t="s">
        <v>77</v>
      </c>
      <c r="V6" s="132" t="s">
        <v>78</v>
      </c>
      <c r="W6" s="132" t="s">
        <v>79</v>
      </c>
      <c r="X6" s="132" t="s">
        <v>77</v>
      </c>
      <c r="Y6" s="132" t="s">
        <v>78</v>
      </c>
      <c r="Z6" s="132" t="s">
        <v>79</v>
      </c>
      <c r="AA6" s="132" t="s">
        <v>77</v>
      </c>
      <c r="AB6" s="132" t="s">
        <v>78</v>
      </c>
      <c r="AC6" s="132" t="s">
        <v>79</v>
      </c>
    </row>
    <row r="7" spans="1:29" ht="12.75">
      <c r="A7" s="135" t="s">
        <v>80</v>
      </c>
      <c r="B7" s="135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2.75" customHeight="1">
      <c r="A8" s="179" t="s">
        <v>82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2.75">
      <c r="A9" s="132" t="s">
        <v>741</v>
      </c>
      <c r="B9" s="132" t="s">
        <v>748</v>
      </c>
      <c r="C9" s="131">
        <v>10308917</v>
      </c>
      <c r="D9" s="131">
        <v>13476363</v>
      </c>
      <c r="E9" s="131">
        <v>16146737</v>
      </c>
      <c r="F9" s="131">
        <v>1336201</v>
      </c>
      <c r="G9" s="131">
        <v>1401011</v>
      </c>
      <c r="H9" s="131">
        <v>1465498</v>
      </c>
      <c r="I9" s="131">
        <v>1651720</v>
      </c>
      <c r="J9" s="131">
        <v>1759955</v>
      </c>
      <c r="K9" s="131">
        <v>1851056</v>
      </c>
      <c r="L9" s="131">
        <v>465000</v>
      </c>
      <c r="M9" s="131">
        <v>567190</v>
      </c>
      <c r="N9" s="131">
        <v>601617</v>
      </c>
      <c r="O9" s="133"/>
      <c r="P9" s="133"/>
      <c r="Q9" s="131">
        <v>1</v>
      </c>
      <c r="R9" s="131">
        <v>84001</v>
      </c>
      <c r="S9" s="131">
        <v>87360</v>
      </c>
      <c r="T9" s="131">
        <v>91728</v>
      </c>
      <c r="U9" s="131">
        <v>126000</v>
      </c>
      <c r="V9" s="131">
        <v>131796</v>
      </c>
      <c r="W9" s="131">
        <v>137859</v>
      </c>
      <c r="X9" s="131">
        <v>5</v>
      </c>
      <c r="Y9" s="131">
        <v>4</v>
      </c>
      <c r="Z9" s="131">
        <v>7</v>
      </c>
      <c r="AA9" s="133"/>
      <c r="AB9" s="133"/>
      <c r="AC9" s="133"/>
    </row>
    <row r="10" spans="1:29" ht="12.75">
      <c r="A10" s="132" t="s">
        <v>741</v>
      </c>
      <c r="B10" s="132" t="s">
        <v>747</v>
      </c>
      <c r="C10" s="133"/>
      <c r="D10" s="133"/>
      <c r="E10" s="131">
        <v>12</v>
      </c>
      <c r="F10" s="133"/>
      <c r="G10" s="133"/>
      <c r="H10" s="133"/>
      <c r="I10" s="133"/>
      <c r="J10" s="133"/>
      <c r="K10" s="133"/>
      <c r="L10" s="131">
        <v>15860000</v>
      </c>
      <c r="M10" s="131">
        <v>31786000</v>
      </c>
      <c r="N10" s="131">
        <v>31787000</v>
      </c>
      <c r="O10" s="133"/>
      <c r="P10" s="133"/>
      <c r="Q10" s="131">
        <v>1</v>
      </c>
      <c r="R10" s="133"/>
      <c r="S10" s="133"/>
      <c r="T10" s="133"/>
      <c r="U10" s="131">
        <v>600000</v>
      </c>
      <c r="V10" s="131">
        <v>627600</v>
      </c>
      <c r="W10" s="131">
        <v>656470</v>
      </c>
      <c r="X10" s="131">
        <v>32793</v>
      </c>
      <c r="Y10" s="131">
        <v>34105</v>
      </c>
      <c r="Z10" s="131">
        <v>35095</v>
      </c>
      <c r="AA10" s="133"/>
      <c r="AB10" s="133"/>
      <c r="AC10" s="133"/>
    </row>
    <row r="11" spans="1:29" ht="12.75">
      <c r="A11" s="132" t="s">
        <v>741</v>
      </c>
      <c r="B11" s="132" t="s">
        <v>746</v>
      </c>
      <c r="C11" s="131">
        <v>5443705</v>
      </c>
      <c r="D11" s="131">
        <v>4535644</v>
      </c>
      <c r="E11" s="131">
        <v>4770467</v>
      </c>
      <c r="F11" s="131">
        <v>970</v>
      </c>
      <c r="G11" s="131">
        <v>1215</v>
      </c>
      <c r="H11" s="131">
        <v>1273</v>
      </c>
      <c r="I11" s="131">
        <v>59716683</v>
      </c>
      <c r="J11" s="131">
        <v>62559955</v>
      </c>
      <c r="K11" s="131">
        <v>65636964</v>
      </c>
      <c r="L11" s="131">
        <v>33666729</v>
      </c>
      <c r="M11" s="131">
        <v>38735767</v>
      </c>
      <c r="N11" s="131">
        <v>41161136</v>
      </c>
      <c r="O11" s="133"/>
      <c r="P11" s="133"/>
      <c r="Q11" s="131">
        <v>1</v>
      </c>
      <c r="R11" s="131">
        <v>1699897</v>
      </c>
      <c r="S11" s="131">
        <v>4320468</v>
      </c>
      <c r="T11" s="131">
        <v>4333248</v>
      </c>
      <c r="U11" s="131">
        <v>4525872</v>
      </c>
      <c r="V11" s="131">
        <v>5284880</v>
      </c>
      <c r="W11" s="131">
        <v>5788828</v>
      </c>
      <c r="X11" s="131">
        <v>32697</v>
      </c>
      <c r="Y11" s="131">
        <v>34657</v>
      </c>
      <c r="Z11" s="131">
        <v>34659</v>
      </c>
      <c r="AA11" s="131">
        <v>-283214</v>
      </c>
      <c r="AB11" s="131">
        <v>-378118</v>
      </c>
      <c r="AC11" s="131">
        <v>-469181</v>
      </c>
    </row>
    <row r="12" spans="1:29" ht="12.75">
      <c r="A12" s="132" t="s">
        <v>741</v>
      </c>
      <c r="B12" s="132" t="s">
        <v>745</v>
      </c>
      <c r="C12" s="131">
        <v>1470000</v>
      </c>
      <c r="D12" s="131">
        <v>1470000</v>
      </c>
      <c r="E12" s="131">
        <v>1470012</v>
      </c>
      <c r="F12" s="131">
        <v>223060</v>
      </c>
      <c r="G12" s="131">
        <v>244200</v>
      </c>
      <c r="H12" s="131">
        <v>253900</v>
      </c>
      <c r="I12" s="133"/>
      <c r="J12" s="133"/>
      <c r="K12" s="133"/>
      <c r="L12" s="133"/>
      <c r="M12" s="133"/>
      <c r="N12" s="133"/>
      <c r="O12" s="131">
        <v>10059504</v>
      </c>
      <c r="P12" s="131">
        <v>10542360</v>
      </c>
      <c r="Q12" s="131">
        <v>11048389</v>
      </c>
      <c r="R12" s="131">
        <v>1</v>
      </c>
      <c r="S12" s="133"/>
      <c r="T12" s="133"/>
      <c r="U12" s="133"/>
      <c r="V12" s="133"/>
      <c r="W12" s="133"/>
      <c r="X12" s="131">
        <v>5</v>
      </c>
      <c r="Y12" s="131">
        <v>4</v>
      </c>
      <c r="Z12" s="131">
        <v>7</v>
      </c>
      <c r="AA12" s="131">
        <v>106256000</v>
      </c>
      <c r="AB12" s="131">
        <v>156603933</v>
      </c>
      <c r="AC12" s="131">
        <v>122913733</v>
      </c>
    </row>
    <row r="13" spans="1:29" ht="12.75">
      <c r="A13" s="132" t="s">
        <v>741</v>
      </c>
      <c r="B13" s="132" t="s">
        <v>744</v>
      </c>
      <c r="C13" s="133"/>
      <c r="D13" s="133"/>
      <c r="E13" s="131">
        <v>12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1">
        <v>326740</v>
      </c>
      <c r="P13" s="131">
        <v>343077</v>
      </c>
      <c r="Q13" s="131">
        <v>360231</v>
      </c>
      <c r="R13" s="131">
        <v>5685139</v>
      </c>
      <c r="S13" s="131">
        <v>5700238</v>
      </c>
      <c r="T13" s="131">
        <v>5973850</v>
      </c>
      <c r="U13" s="133"/>
      <c r="V13" s="133"/>
      <c r="W13" s="133"/>
      <c r="X13" s="131">
        <v>5</v>
      </c>
      <c r="Y13" s="131">
        <v>4</v>
      </c>
      <c r="Z13" s="131">
        <v>9</v>
      </c>
      <c r="AA13" s="131">
        <v>1012756</v>
      </c>
      <c r="AB13" s="131">
        <v>1073368</v>
      </c>
      <c r="AC13" s="131">
        <v>1137604</v>
      </c>
    </row>
    <row r="14" spans="1:29" ht="12.75">
      <c r="A14" s="132" t="s">
        <v>741</v>
      </c>
      <c r="B14" s="132" t="s">
        <v>743</v>
      </c>
      <c r="C14" s="131">
        <v>288892825</v>
      </c>
      <c r="D14" s="131">
        <v>300604249</v>
      </c>
      <c r="E14" s="131">
        <v>317516175</v>
      </c>
      <c r="F14" s="131">
        <v>378074325</v>
      </c>
      <c r="G14" s="131">
        <v>390933532</v>
      </c>
      <c r="H14" s="131">
        <v>408492203</v>
      </c>
      <c r="I14" s="131">
        <v>2759653010</v>
      </c>
      <c r="J14" s="131">
        <v>2950085508</v>
      </c>
      <c r="K14" s="131">
        <v>3173506344</v>
      </c>
      <c r="L14" s="131">
        <v>883235286</v>
      </c>
      <c r="M14" s="131">
        <v>936203874</v>
      </c>
      <c r="N14" s="131">
        <v>1001451207</v>
      </c>
      <c r="O14" s="131">
        <v>353946308</v>
      </c>
      <c r="P14" s="131">
        <v>410401018</v>
      </c>
      <c r="Q14" s="131">
        <v>430495906</v>
      </c>
      <c r="R14" s="131">
        <v>295488188</v>
      </c>
      <c r="S14" s="131">
        <v>285065626</v>
      </c>
      <c r="T14" s="131">
        <v>299291200</v>
      </c>
      <c r="U14" s="131">
        <v>274121336</v>
      </c>
      <c r="V14" s="131">
        <v>263506771</v>
      </c>
      <c r="W14" s="131">
        <v>278617066</v>
      </c>
      <c r="X14" s="131">
        <v>229230023</v>
      </c>
      <c r="Y14" s="131">
        <v>239809191</v>
      </c>
      <c r="Z14" s="131">
        <v>253209298</v>
      </c>
      <c r="AA14" s="131">
        <v>2099558930</v>
      </c>
      <c r="AB14" s="131">
        <v>2162624660</v>
      </c>
      <c r="AC14" s="131">
        <v>2285299261</v>
      </c>
    </row>
    <row r="15" spans="1:29" ht="12.75">
      <c r="A15" s="132" t="s">
        <v>741</v>
      </c>
      <c r="B15" s="132" t="s">
        <v>742</v>
      </c>
      <c r="C15" s="131">
        <v>47975490</v>
      </c>
      <c r="D15" s="131">
        <v>50732769</v>
      </c>
      <c r="E15" s="131">
        <v>53842427</v>
      </c>
      <c r="F15" s="131">
        <v>52603755</v>
      </c>
      <c r="G15" s="131">
        <v>55507901</v>
      </c>
      <c r="H15" s="131">
        <v>53170046</v>
      </c>
      <c r="I15" s="131">
        <v>549143394</v>
      </c>
      <c r="J15" s="131">
        <v>534239350</v>
      </c>
      <c r="K15" s="131">
        <v>552450662</v>
      </c>
      <c r="L15" s="131">
        <v>550364359</v>
      </c>
      <c r="M15" s="131">
        <v>581360375</v>
      </c>
      <c r="N15" s="131">
        <v>596896960</v>
      </c>
      <c r="O15" s="131">
        <v>90235543</v>
      </c>
      <c r="P15" s="131">
        <v>111120875</v>
      </c>
      <c r="Q15" s="131">
        <v>131932000</v>
      </c>
      <c r="R15" s="131">
        <v>104069677</v>
      </c>
      <c r="S15" s="131">
        <v>101398425</v>
      </c>
      <c r="T15" s="131">
        <v>101840697</v>
      </c>
      <c r="U15" s="131">
        <v>124120569</v>
      </c>
      <c r="V15" s="131">
        <v>124789096</v>
      </c>
      <c r="W15" s="131">
        <v>126659620</v>
      </c>
      <c r="X15" s="131">
        <v>64120169</v>
      </c>
      <c r="Y15" s="131">
        <v>67411503</v>
      </c>
      <c r="Z15" s="131">
        <v>70643923</v>
      </c>
      <c r="AA15" s="131">
        <v>120110469</v>
      </c>
      <c r="AB15" s="131">
        <v>121029836</v>
      </c>
      <c r="AC15" s="131">
        <v>124481841</v>
      </c>
    </row>
    <row r="16" spans="1:29" ht="12.75">
      <c r="A16" s="132" t="s">
        <v>741</v>
      </c>
      <c r="B16" s="132" t="s">
        <v>233</v>
      </c>
      <c r="C16" s="131">
        <v>8964185</v>
      </c>
      <c r="D16" s="131">
        <v>9088534</v>
      </c>
      <c r="E16" s="131">
        <v>9214941</v>
      </c>
      <c r="F16" s="131">
        <v>41602429</v>
      </c>
      <c r="G16" s="131">
        <v>44384895</v>
      </c>
      <c r="H16" s="131">
        <v>47955110</v>
      </c>
      <c r="I16" s="131">
        <v>181354237</v>
      </c>
      <c r="J16" s="131">
        <v>194404000</v>
      </c>
      <c r="K16" s="131">
        <v>206068240</v>
      </c>
      <c r="L16" s="131">
        <v>10114000</v>
      </c>
      <c r="M16" s="131">
        <v>6852182</v>
      </c>
      <c r="N16" s="131">
        <v>7263376</v>
      </c>
      <c r="O16" s="133"/>
      <c r="P16" s="133"/>
      <c r="Q16" s="131">
        <v>1</v>
      </c>
      <c r="R16" s="131">
        <v>3500005</v>
      </c>
      <c r="S16" s="131">
        <v>3537504</v>
      </c>
      <c r="T16" s="131">
        <v>3577812</v>
      </c>
      <c r="U16" s="131">
        <v>1122000</v>
      </c>
      <c r="V16" s="131">
        <v>1192812</v>
      </c>
      <c r="W16" s="131">
        <v>1268379</v>
      </c>
      <c r="X16" s="131">
        <v>1532004</v>
      </c>
      <c r="Y16" s="131">
        <v>1579606</v>
      </c>
      <c r="Z16" s="131">
        <v>1608480</v>
      </c>
      <c r="AA16" s="131">
        <v>63214329</v>
      </c>
      <c r="AB16" s="131">
        <v>67242271</v>
      </c>
      <c r="AC16" s="131">
        <v>70482098</v>
      </c>
    </row>
    <row r="17" spans="1:29" ht="12.75">
      <c r="A17" s="132" t="s">
        <v>741</v>
      </c>
      <c r="B17" s="132" t="s">
        <v>740</v>
      </c>
      <c r="C17" s="131">
        <v>74479186</v>
      </c>
      <c r="D17" s="131">
        <v>76737523</v>
      </c>
      <c r="E17" s="131">
        <v>81673285</v>
      </c>
      <c r="F17" s="131">
        <v>40454004</v>
      </c>
      <c r="G17" s="131">
        <v>45024780</v>
      </c>
      <c r="H17" s="131">
        <v>46830184</v>
      </c>
      <c r="I17" s="131">
        <v>348822911</v>
      </c>
      <c r="J17" s="131">
        <v>369025631</v>
      </c>
      <c r="K17" s="131">
        <v>386207078</v>
      </c>
      <c r="L17" s="131">
        <v>371682092</v>
      </c>
      <c r="M17" s="131">
        <v>385441344</v>
      </c>
      <c r="N17" s="131">
        <v>406806704</v>
      </c>
      <c r="O17" s="131">
        <v>50974898</v>
      </c>
      <c r="P17" s="131">
        <v>48643905</v>
      </c>
      <c r="Q17" s="131">
        <v>51013025</v>
      </c>
      <c r="R17" s="131">
        <v>80395187</v>
      </c>
      <c r="S17" s="131">
        <v>79200647</v>
      </c>
      <c r="T17" s="131">
        <v>72424008</v>
      </c>
      <c r="U17" s="131">
        <v>23454380</v>
      </c>
      <c r="V17" s="131">
        <v>21757027</v>
      </c>
      <c r="W17" s="131">
        <v>25199137</v>
      </c>
      <c r="X17" s="131">
        <v>38746067</v>
      </c>
      <c r="Y17" s="131">
        <v>40722116</v>
      </c>
      <c r="Z17" s="131">
        <v>42768807</v>
      </c>
      <c r="AA17" s="131">
        <v>177767550</v>
      </c>
      <c r="AB17" s="131">
        <v>185169057</v>
      </c>
      <c r="AC17" s="131">
        <v>194155875</v>
      </c>
    </row>
    <row r="18" spans="1:29" ht="12.75">
      <c r="A18" s="130" t="s">
        <v>739</v>
      </c>
      <c r="B18" s="129"/>
      <c r="C18" s="128">
        <v>437534308</v>
      </c>
      <c r="D18" s="128">
        <v>456645082</v>
      </c>
      <c r="E18" s="128">
        <v>484634068</v>
      </c>
      <c r="F18" s="128">
        <v>514294744</v>
      </c>
      <c r="G18" s="128">
        <v>537497534</v>
      </c>
      <c r="H18" s="128">
        <v>558168214</v>
      </c>
      <c r="I18" s="128">
        <v>3900341955</v>
      </c>
      <c r="J18" s="128">
        <v>4112074399</v>
      </c>
      <c r="K18" s="128">
        <v>4385720344</v>
      </c>
      <c r="L18" s="128">
        <v>1865387466</v>
      </c>
      <c r="M18" s="128">
        <v>1980946732</v>
      </c>
      <c r="N18" s="128">
        <v>2085968000</v>
      </c>
      <c r="O18" s="128">
        <v>505542993</v>
      </c>
      <c r="P18" s="128">
        <v>581051235</v>
      </c>
      <c r="Q18" s="128">
        <v>624849555</v>
      </c>
      <c r="R18" s="128">
        <v>490922095</v>
      </c>
      <c r="S18" s="128">
        <v>479310268</v>
      </c>
      <c r="T18" s="128">
        <v>487532543</v>
      </c>
      <c r="U18" s="128">
        <v>428070157</v>
      </c>
      <c r="V18" s="128">
        <v>417289982</v>
      </c>
      <c r="W18" s="128">
        <v>438327359</v>
      </c>
      <c r="X18" s="128">
        <v>333693768</v>
      </c>
      <c r="Y18" s="128">
        <v>349591190</v>
      </c>
      <c r="Z18" s="128">
        <v>368300285</v>
      </c>
      <c r="AA18" s="128">
        <v>2567636820</v>
      </c>
      <c r="AB18" s="128">
        <v>2693365007</v>
      </c>
      <c r="AC18" s="128">
        <v>2798001231</v>
      </c>
    </row>
    <row r="19" spans="1:29" ht="12.75">
      <c r="A19" s="127" t="s">
        <v>120</v>
      </c>
      <c r="B19" s="126"/>
      <c r="C19" s="125">
        <v>437534308</v>
      </c>
      <c r="D19" s="125">
        <v>456645082</v>
      </c>
      <c r="E19" s="125">
        <v>484634068</v>
      </c>
      <c r="F19" s="125">
        <v>514294744</v>
      </c>
      <c r="G19" s="125">
        <v>537497534</v>
      </c>
      <c r="H19" s="125">
        <v>558168214</v>
      </c>
      <c r="I19" s="125">
        <v>3900341955</v>
      </c>
      <c r="J19" s="125">
        <v>4112074399</v>
      </c>
      <c r="K19" s="125">
        <v>4385720344</v>
      </c>
      <c r="L19" s="125">
        <v>1865387466</v>
      </c>
      <c r="M19" s="125">
        <v>1980946732</v>
      </c>
      <c r="N19" s="125">
        <v>2085968000</v>
      </c>
      <c r="O19" s="125">
        <v>505542993</v>
      </c>
      <c r="P19" s="125">
        <v>581051235</v>
      </c>
      <c r="Q19" s="125">
        <v>624849555</v>
      </c>
      <c r="R19" s="125">
        <v>490922095</v>
      </c>
      <c r="S19" s="125">
        <v>479310268</v>
      </c>
      <c r="T19" s="125">
        <v>487532543</v>
      </c>
      <c r="U19" s="125">
        <v>428070157</v>
      </c>
      <c r="V19" s="125">
        <v>417289982</v>
      </c>
      <c r="W19" s="125">
        <v>438327359</v>
      </c>
      <c r="X19" s="125">
        <v>333693768</v>
      </c>
      <c r="Y19" s="125">
        <v>349591190</v>
      </c>
      <c r="Z19" s="125">
        <v>368300285</v>
      </c>
      <c r="AA19" s="125">
        <v>2567636820</v>
      </c>
      <c r="AB19" s="125">
        <v>2693365007</v>
      </c>
      <c r="AC19" s="125">
        <v>2798001231</v>
      </c>
    </row>
    <row r="20" spans="1:29" ht="12.75" customHeight="1">
      <c r="A20" s="178" t="s">
        <v>121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</row>
    <row r="21" spans="1:29" ht="12.75" customHeight="1">
      <c r="A21" s="178" t="s">
        <v>749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</row>
  </sheetData>
  <sheetProtection/>
  <mergeCells count="24">
    <mergeCell ref="A20:AC20"/>
    <mergeCell ref="A21:AC21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14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4.28125" style="124" bestFit="1" customWidth="1"/>
    <col min="2" max="2" width="41.421875" style="124" bestFit="1" customWidth="1"/>
    <col min="3" max="29" width="14.28125" style="124" bestFit="1" customWidth="1"/>
    <col min="30" max="16384" width="9.140625" style="124" customWidth="1"/>
  </cols>
  <sheetData>
    <row r="1" spans="1:29" ht="12.75" customHeight="1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3:29" ht="12.75">
      <c r="C3" s="177" t="s">
        <v>122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ht="12.75">
      <c r="A4" s="136"/>
      <c r="B4" s="136"/>
      <c r="C4" s="177" t="s">
        <v>123</v>
      </c>
      <c r="D4" s="178"/>
      <c r="E4" s="178"/>
      <c r="F4" s="177" t="s">
        <v>124</v>
      </c>
      <c r="G4" s="178"/>
      <c r="H4" s="178"/>
      <c r="I4" s="177" t="s">
        <v>125</v>
      </c>
      <c r="J4" s="178"/>
      <c r="K4" s="178"/>
      <c r="L4" s="177" t="s">
        <v>126</v>
      </c>
      <c r="M4" s="178"/>
      <c r="N4" s="178"/>
      <c r="O4" s="177" t="s">
        <v>127</v>
      </c>
      <c r="P4" s="178"/>
      <c r="Q4" s="178"/>
      <c r="R4" s="177" t="s">
        <v>128</v>
      </c>
      <c r="S4" s="178"/>
      <c r="T4" s="178"/>
      <c r="U4" s="177" t="s">
        <v>129</v>
      </c>
      <c r="V4" s="178"/>
      <c r="W4" s="178"/>
      <c r="X4" s="177" t="s">
        <v>130</v>
      </c>
      <c r="Y4" s="178"/>
      <c r="Z4" s="178"/>
      <c r="AA4" s="177" t="s">
        <v>131</v>
      </c>
      <c r="AB4" s="178"/>
      <c r="AC4" s="178"/>
    </row>
    <row r="5" spans="1:29" ht="12.75">
      <c r="A5" s="136"/>
      <c r="B5" s="136"/>
      <c r="C5" s="177" t="s">
        <v>76</v>
      </c>
      <c r="D5" s="178"/>
      <c r="E5" s="178"/>
      <c r="F5" s="177" t="s">
        <v>76</v>
      </c>
      <c r="G5" s="178"/>
      <c r="H5" s="178"/>
      <c r="I5" s="177" t="s">
        <v>76</v>
      </c>
      <c r="J5" s="178"/>
      <c r="K5" s="178"/>
      <c r="L5" s="177" t="s">
        <v>76</v>
      </c>
      <c r="M5" s="178"/>
      <c r="N5" s="178"/>
      <c r="O5" s="177" t="s">
        <v>76</v>
      </c>
      <c r="P5" s="178"/>
      <c r="Q5" s="178"/>
      <c r="R5" s="177" t="s">
        <v>76</v>
      </c>
      <c r="S5" s="178"/>
      <c r="T5" s="178"/>
      <c r="U5" s="177" t="s">
        <v>76</v>
      </c>
      <c r="V5" s="178"/>
      <c r="W5" s="178"/>
      <c r="X5" s="177" t="s">
        <v>76</v>
      </c>
      <c r="Y5" s="178"/>
      <c r="Z5" s="178"/>
      <c r="AA5" s="177" t="s">
        <v>76</v>
      </c>
      <c r="AB5" s="178"/>
      <c r="AC5" s="178"/>
    </row>
    <row r="6" spans="1:29" ht="12.75">
      <c r="A6" s="136"/>
      <c r="B6" s="136"/>
      <c r="C6" s="132" t="s">
        <v>77</v>
      </c>
      <c r="D6" s="132" t="s">
        <v>78</v>
      </c>
      <c r="E6" s="132" t="s">
        <v>79</v>
      </c>
      <c r="F6" s="132" t="s">
        <v>77</v>
      </c>
      <c r="G6" s="132" t="s">
        <v>78</v>
      </c>
      <c r="H6" s="132" t="s">
        <v>79</v>
      </c>
      <c r="I6" s="132" t="s">
        <v>77</v>
      </c>
      <c r="J6" s="132" t="s">
        <v>78</v>
      </c>
      <c r="K6" s="132" t="s">
        <v>79</v>
      </c>
      <c r="L6" s="132" t="s">
        <v>77</v>
      </c>
      <c r="M6" s="132" t="s">
        <v>78</v>
      </c>
      <c r="N6" s="132" t="s">
        <v>79</v>
      </c>
      <c r="O6" s="132" t="s">
        <v>77</v>
      </c>
      <c r="P6" s="132" t="s">
        <v>78</v>
      </c>
      <c r="Q6" s="132" t="s">
        <v>79</v>
      </c>
      <c r="R6" s="132" t="s">
        <v>77</v>
      </c>
      <c r="S6" s="132" t="s">
        <v>78</v>
      </c>
      <c r="T6" s="132" t="s">
        <v>79</v>
      </c>
      <c r="U6" s="132" t="s">
        <v>77</v>
      </c>
      <c r="V6" s="132" t="s">
        <v>78</v>
      </c>
      <c r="W6" s="132" t="s">
        <v>79</v>
      </c>
      <c r="X6" s="132" t="s">
        <v>77</v>
      </c>
      <c r="Y6" s="132" t="s">
        <v>78</v>
      </c>
      <c r="Z6" s="132" t="s">
        <v>79</v>
      </c>
      <c r="AA6" s="132" t="s">
        <v>77</v>
      </c>
      <c r="AB6" s="132" t="s">
        <v>78</v>
      </c>
      <c r="AC6" s="132" t="s">
        <v>79</v>
      </c>
    </row>
    <row r="7" spans="1:29" ht="12.75">
      <c r="A7" s="135" t="s">
        <v>80</v>
      </c>
      <c r="B7" s="135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2.75" customHeight="1">
      <c r="A8" s="179" t="s">
        <v>82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2.75">
      <c r="A9" s="132" t="s">
        <v>752</v>
      </c>
      <c r="B9" s="132" t="s">
        <v>872</v>
      </c>
      <c r="C9" s="131">
        <v>110546697</v>
      </c>
      <c r="D9" s="131">
        <v>108210213</v>
      </c>
      <c r="E9" s="131">
        <v>91051374</v>
      </c>
      <c r="F9" s="131">
        <v>55107452</v>
      </c>
      <c r="G9" s="131">
        <v>55046887</v>
      </c>
      <c r="H9" s="131">
        <v>57561428</v>
      </c>
      <c r="I9" s="131">
        <v>170295538</v>
      </c>
      <c r="J9" s="131">
        <v>174848491</v>
      </c>
      <c r="K9" s="131">
        <v>126511779</v>
      </c>
      <c r="L9" s="131">
        <v>107819069</v>
      </c>
      <c r="M9" s="131">
        <v>109493853</v>
      </c>
      <c r="N9" s="131">
        <v>113962807</v>
      </c>
      <c r="O9" s="131">
        <v>149765730</v>
      </c>
      <c r="P9" s="131">
        <v>135504520</v>
      </c>
      <c r="Q9" s="131">
        <v>136518771</v>
      </c>
      <c r="R9" s="131">
        <v>109962824</v>
      </c>
      <c r="S9" s="131">
        <v>110946233</v>
      </c>
      <c r="T9" s="131">
        <v>114719321</v>
      </c>
      <c r="U9" s="131">
        <v>102444472</v>
      </c>
      <c r="V9" s="131">
        <v>109730781</v>
      </c>
      <c r="W9" s="131">
        <v>117744918</v>
      </c>
      <c r="X9" s="131">
        <v>86312280</v>
      </c>
      <c r="Y9" s="131">
        <v>84454270</v>
      </c>
      <c r="Z9" s="131">
        <v>87141198</v>
      </c>
      <c r="AA9" s="131">
        <v>52313973</v>
      </c>
      <c r="AB9" s="131">
        <v>53262002</v>
      </c>
      <c r="AC9" s="131">
        <v>55424089</v>
      </c>
    </row>
    <row r="10" spans="1:29" ht="12.75">
      <c r="A10" s="132" t="s">
        <v>752</v>
      </c>
      <c r="B10" s="132" t="s">
        <v>871</v>
      </c>
      <c r="C10" s="131">
        <v>917498</v>
      </c>
      <c r="D10" s="131">
        <v>960547</v>
      </c>
      <c r="E10" s="131">
        <v>1005882</v>
      </c>
      <c r="F10" s="131">
        <v>250000</v>
      </c>
      <c r="G10" s="131">
        <v>265000</v>
      </c>
      <c r="H10" s="131">
        <v>280900</v>
      </c>
      <c r="I10" s="131">
        <v>263643</v>
      </c>
      <c r="J10" s="131">
        <v>223063</v>
      </c>
      <c r="K10" s="131">
        <v>232917</v>
      </c>
      <c r="L10" s="131">
        <v>1917352</v>
      </c>
      <c r="M10" s="131">
        <v>2008370</v>
      </c>
      <c r="N10" s="131">
        <v>2159880</v>
      </c>
      <c r="O10" s="131">
        <v>571931</v>
      </c>
      <c r="P10" s="131">
        <v>616966</v>
      </c>
      <c r="Q10" s="131">
        <v>668883</v>
      </c>
      <c r="R10" s="131">
        <v>-5893708</v>
      </c>
      <c r="S10" s="131">
        <v>1075404</v>
      </c>
      <c r="T10" s="131">
        <v>1118867</v>
      </c>
      <c r="U10" s="131">
        <v>20000</v>
      </c>
      <c r="V10" s="131">
        <v>20920</v>
      </c>
      <c r="W10" s="131">
        <v>21882</v>
      </c>
      <c r="X10" s="131">
        <v>610100</v>
      </c>
      <c r="Y10" s="131">
        <v>639479</v>
      </c>
      <c r="Z10" s="131">
        <v>669949</v>
      </c>
      <c r="AA10" s="131">
        <v>130084</v>
      </c>
      <c r="AB10" s="131">
        <v>150476</v>
      </c>
      <c r="AC10" s="131">
        <v>154249</v>
      </c>
    </row>
    <row r="11" spans="1:29" ht="12.75">
      <c r="A11" s="132" t="s">
        <v>752</v>
      </c>
      <c r="B11" s="132" t="s">
        <v>870</v>
      </c>
      <c r="C11" s="131">
        <v>7643045</v>
      </c>
      <c r="D11" s="131">
        <v>8072546</v>
      </c>
      <c r="E11" s="131">
        <v>9903818</v>
      </c>
      <c r="F11" s="131">
        <v>4205505</v>
      </c>
      <c r="G11" s="131">
        <v>4235467</v>
      </c>
      <c r="H11" s="131">
        <v>4431372</v>
      </c>
      <c r="I11" s="131">
        <v>213946769</v>
      </c>
      <c r="J11" s="131">
        <v>206961212</v>
      </c>
      <c r="K11" s="131">
        <v>181597813</v>
      </c>
      <c r="L11" s="131">
        <v>237145364</v>
      </c>
      <c r="M11" s="131">
        <v>245530091</v>
      </c>
      <c r="N11" s="131">
        <v>254766127</v>
      </c>
      <c r="O11" s="131">
        <v>9080256</v>
      </c>
      <c r="P11" s="131">
        <v>9157588</v>
      </c>
      <c r="Q11" s="131">
        <v>9639437</v>
      </c>
      <c r="R11" s="131">
        <v>3065432</v>
      </c>
      <c r="S11" s="131">
        <v>3063440</v>
      </c>
      <c r="T11" s="131">
        <v>3209627</v>
      </c>
      <c r="U11" s="131">
        <v>12569343</v>
      </c>
      <c r="V11" s="131">
        <v>11646536</v>
      </c>
      <c r="W11" s="131">
        <v>12143845</v>
      </c>
      <c r="X11" s="131">
        <v>2110420</v>
      </c>
      <c r="Y11" s="131">
        <v>2220233</v>
      </c>
      <c r="Z11" s="131">
        <v>2294211</v>
      </c>
      <c r="AA11" s="131">
        <v>118006513</v>
      </c>
      <c r="AB11" s="131">
        <v>123963633</v>
      </c>
      <c r="AC11" s="131">
        <v>139211074</v>
      </c>
    </row>
    <row r="12" spans="1:29" ht="12.75">
      <c r="A12" s="132" t="s">
        <v>752</v>
      </c>
      <c r="B12" s="132" t="s">
        <v>869</v>
      </c>
      <c r="C12" s="133"/>
      <c r="D12" s="133"/>
      <c r="E12" s="133"/>
      <c r="F12" s="133"/>
      <c r="G12" s="133"/>
      <c r="H12" s="133"/>
      <c r="I12" s="131">
        <v>92141</v>
      </c>
      <c r="J12" s="131">
        <v>96380</v>
      </c>
      <c r="K12" s="131">
        <v>100813</v>
      </c>
      <c r="L12" s="131">
        <v>5911250</v>
      </c>
      <c r="M12" s="131">
        <v>6206810</v>
      </c>
      <c r="N12" s="131">
        <v>6517150</v>
      </c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1">
        <v>3440932</v>
      </c>
      <c r="AB12" s="131">
        <v>2538770</v>
      </c>
      <c r="AC12" s="131">
        <v>2641273</v>
      </c>
    </row>
    <row r="13" spans="1:29" ht="12.75">
      <c r="A13" s="132" t="s">
        <v>752</v>
      </c>
      <c r="B13" s="132" t="s">
        <v>868</v>
      </c>
      <c r="C13" s="131">
        <v>29859</v>
      </c>
      <c r="D13" s="131">
        <v>31053</v>
      </c>
      <c r="E13" s="131">
        <v>33383</v>
      </c>
      <c r="F13" s="133"/>
      <c r="G13" s="133"/>
      <c r="H13" s="133"/>
      <c r="I13" s="131">
        <v>116006</v>
      </c>
      <c r="J13" s="131">
        <v>122270</v>
      </c>
      <c r="K13" s="131">
        <v>128873</v>
      </c>
      <c r="L13" s="131">
        <v>1660033</v>
      </c>
      <c r="M13" s="131">
        <v>1740475</v>
      </c>
      <c r="N13" s="131">
        <v>1819387</v>
      </c>
      <c r="O13" s="133"/>
      <c r="P13" s="133"/>
      <c r="Q13" s="133"/>
      <c r="R13" s="131">
        <v>921088</v>
      </c>
      <c r="S13" s="131">
        <v>930299</v>
      </c>
      <c r="T13" s="131">
        <v>944253</v>
      </c>
      <c r="U13" s="131">
        <v>171200</v>
      </c>
      <c r="V13" s="131">
        <v>183184</v>
      </c>
      <c r="W13" s="133"/>
      <c r="X13" s="133"/>
      <c r="Y13" s="133"/>
      <c r="Z13" s="133"/>
      <c r="AA13" s="131">
        <v>150000</v>
      </c>
      <c r="AB13" s="131">
        <v>150000</v>
      </c>
      <c r="AC13" s="133"/>
    </row>
    <row r="14" spans="1:29" ht="12.75">
      <c r="A14" s="132" t="s">
        <v>752</v>
      </c>
      <c r="B14" s="132" t="s">
        <v>867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1">
        <v>2090000</v>
      </c>
      <c r="P14" s="131">
        <v>2186140</v>
      </c>
      <c r="Q14" s="131">
        <v>2286702</v>
      </c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1:29" ht="12.75">
      <c r="A15" s="132" t="s">
        <v>752</v>
      </c>
      <c r="B15" s="132" t="s">
        <v>748</v>
      </c>
      <c r="C15" s="133"/>
      <c r="D15" s="133"/>
      <c r="E15" s="133"/>
      <c r="F15" s="133"/>
      <c r="G15" s="133"/>
      <c r="H15" s="133"/>
      <c r="I15" s="131">
        <v>3000</v>
      </c>
      <c r="J15" s="131">
        <v>3180</v>
      </c>
      <c r="K15" s="131">
        <v>3191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spans="1:29" ht="12.75">
      <c r="A16" s="132" t="s">
        <v>752</v>
      </c>
      <c r="B16" s="132" t="s">
        <v>866</v>
      </c>
      <c r="C16" s="131">
        <v>2367852</v>
      </c>
      <c r="D16" s="131">
        <v>2462944</v>
      </c>
      <c r="E16" s="131">
        <v>2589012</v>
      </c>
      <c r="F16" s="131">
        <v>80957</v>
      </c>
      <c r="G16" s="131">
        <v>100000</v>
      </c>
      <c r="H16" s="131">
        <v>120000</v>
      </c>
      <c r="I16" s="131">
        <v>10538165</v>
      </c>
      <c r="J16" s="131">
        <v>10626227</v>
      </c>
      <c r="K16" s="131">
        <v>10718266</v>
      </c>
      <c r="L16" s="131">
        <v>5967600</v>
      </c>
      <c r="M16" s="131">
        <v>2696476</v>
      </c>
      <c r="N16" s="131">
        <v>2831942</v>
      </c>
      <c r="O16" s="131">
        <v>1976508</v>
      </c>
      <c r="P16" s="131">
        <v>2067411</v>
      </c>
      <c r="Q16" s="131">
        <v>2162528</v>
      </c>
      <c r="R16" s="133"/>
      <c r="S16" s="133"/>
      <c r="T16" s="133"/>
      <c r="U16" s="131">
        <v>2500000</v>
      </c>
      <c r="V16" s="131">
        <v>4230000</v>
      </c>
      <c r="W16" s="131">
        <v>4012420</v>
      </c>
      <c r="X16" s="131">
        <v>120000</v>
      </c>
      <c r="Y16" s="131">
        <v>31800</v>
      </c>
      <c r="Z16" s="131">
        <v>33549</v>
      </c>
      <c r="AA16" s="133"/>
      <c r="AB16" s="133"/>
      <c r="AC16" s="133"/>
    </row>
    <row r="17" spans="1:29" ht="12.75">
      <c r="A17" s="132" t="s">
        <v>752</v>
      </c>
      <c r="B17" s="132" t="s">
        <v>865</v>
      </c>
      <c r="C17" s="133"/>
      <c r="D17" s="133"/>
      <c r="E17" s="133"/>
      <c r="F17" s="131">
        <v>1830000</v>
      </c>
      <c r="G17" s="131">
        <v>1873400</v>
      </c>
      <c r="H17" s="131">
        <v>1918277</v>
      </c>
      <c r="I17" s="131">
        <v>600000</v>
      </c>
      <c r="J17" s="131">
        <v>636000</v>
      </c>
      <c r="K17" s="131">
        <v>674160</v>
      </c>
      <c r="L17" s="131">
        <v>5806860</v>
      </c>
      <c r="M17" s="131">
        <v>6095652</v>
      </c>
      <c r="N17" s="131">
        <v>6367780</v>
      </c>
      <c r="O17" s="131">
        <v>231880</v>
      </c>
      <c r="P17" s="131">
        <v>463760</v>
      </c>
      <c r="Q17" s="131">
        <v>470800</v>
      </c>
      <c r="R17" s="131">
        <v>1154987</v>
      </c>
      <c r="S17" s="131">
        <v>746826</v>
      </c>
      <c r="T17" s="131">
        <v>729215</v>
      </c>
      <c r="U17" s="131">
        <v>782438</v>
      </c>
      <c r="V17" s="131">
        <v>824651</v>
      </c>
      <c r="W17" s="131">
        <v>868412</v>
      </c>
      <c r="X17" s="133"/>
      <c r="Y17" s="133"/>
      <c r="Z17" s="133"/>
      <c r="AA17" s="131">
        <v>4549858</v>
      </c>
      <c r="AB17" s="131">
        <v>4761274</v>
      </c>
      <c r="AC17" s="131">
        <v>4955353</v>
      </c>
    </row>
    <row r="18" spans="1:29" ht="12.75">
      <c r="A18" s="132" t="s">
        <v>752</v>
      </c>
      <c r="B18" s="132" t="s">
        <v>864</v>
      </c>
      <c r="C18" s="133"/>
      <c r="D18" s="133"/>
      <c r="E18" s="133"/>
      <c r="F18" s="133"/>
      <c r="G18" s="133"/>
      <c r="H18" s="133"/>
      <c r="I18" s="131">
        <v>14563538</v>
      </c>
      <c r="J18" s="131">
        <v>15233460</v>
      </c>
      <c r="K18" s="131">
        <v>15934200</v>
      </c>
      <c r="L18" s="131">
        <v>3585000</v>
      </c>
      <c r="M18" s="131">
        <v>3758250</v>
      </c>
      <c r="N18" s="131">
        <v>3940160</v>
      </c>
      <c r="O18" s="133"/>
      <c r="P18" s="133"/>
      <c r="Q18" s="133"/>
      <c r="R18" s="131">
        <v>1242</v>
      </c>
      <c r="S18" s="131">
        <v>1300</v>
      </c>
      <c r="T18" s="131">
        <v>1360</v>
      </c>
      <c r="U18" s="133"/>
      <c r="V18" s="133"/>
      <c r="W18" s="133"/>
      <c r="X18" s="133"/>
      <c r="Y18" s="133"/>
      <c r="Z18" s="131">
        <v>2</v>
      </c>
      <c r="AA18" s="133"/>
      <c r="AB18" s="133"/>
      <c r="AC18" s="133"/>
    </row>
    <row r="19" spans="1:29" ht="12.75">
      <c r="A19" s="132" t="s">
        <v>752</v>
      </c>
      <c r="B19" s="132" t="s">
        <v>863</v>
      </c>
      <c r="C19" s="131">
        <v>4158864</v>
      </c>
      <c r="D19" s="131">
        <v>4306549</v>
      </c>
      <c r="E19" s="131">
        <v>4587480</v>
      </c>
      <c r="F19" s="133"/>
      <c r="G19" s="133"/>
      <c r="H19" s="133"/>
      <c r="I19" s="131">
        <v>10756189</v>
      </c>
      <c r="J19" s="131">
        <v>10208904</v>
      </c>
      <c r="K19" s="131">
        <v>10592058</v>
      </c>
      <c r="L19" s="131">
        <v>8325726</v>
      </c>
      <c r="M19" s="131">
        <v>8636349</v>
      </c>
      <c r="N19" s="131">
        <v>8772098</v>
      </c>
      <c r="O19" s="131">
        <v>1441361</v>
      </c>
      <c r="P19" s="131">
        <v>1507664</v>
      </c>
      <c r="Q19" s="131">
        <v>1577016</v>
      </c>
      <c r="R19" s="131">
        <v>682608</v>
      </c>
      <c r="S19" s="131">
        <v>658281</v>
      </c>
      <c r="T19" s="131">
        <v>644469</v>
      </c>
      <c r="U19" s="131">
        <v>606921</v>
      </c>
      <c r="V19" s="131">
        <v>652104</v>
      </c>
      <c r="W19" s="131">
        <v>688327</v>
      </c>
      <c r="X19" s="131">
        <v>2773858</v>
      </c>
      <c r="Y19" s="131">
        <v>2925604</v>
      </c>
      <c r="Z19" s="131">
        <v>2823806</v>
      </c>
      <c r="AA19" s="131">
        <v>53271726</v>
      </c>
      <c r="AB19" s="131">
        <v>30835871</v>
      </c>
      <c r="AC19" s="131">
        <v>32686490</v>
      </c>
    </row>
    <row r="20" spans="1:29" ht="12.75">
      <c r="A20" s="132" t="s">
        <v>752</v>
      </c>
      <c r="B20" s="132" t="s">
        <v>137</v>
      </c>
      <c r="C20" s="133"/>
      <c r="D20" s="133"/>
      <c r="E20" s="133"/>
      <c r="F20" s="131">
        <v>456401</v>
      </c>
      <c r="G20" s="131">
        <v>477397</v>
      </c>
      <c r="H20" s="131">
        <v>499358</v>
      </c>
      <c r="I20" s="133"/>
      <c r="J20" s="133"/>
      <c r="K20" s="133"/>
      <c r="L20" s="133"/>
      <c r="M20" s="131">
        <v>2350000</v>
      </c>
      <c r="N20" s="131">
        <v>3775000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1:29" ht="12.75">
      <c r="A21" s="132" t="s">
        <v>752</v>
      </c>
      <c r="B21" s="132" t="s">
        <v>862</v>
      </c>
      <c r="C21" s="131">
        <v>5343332</v>
      </c>
      <c r="D21" s="131">
        <v>5132864</v>
      </c>
      <c r="E21" s="131">
        <v>5297985</v>
      </c>
      <c r="F21" s="133"/>
      <c r="G21" s="133"/>
      <c r="H21" s="133"/>
      <c r="I21" s="131">
        <v>15644354</v>
      </c>
      <c r="J21" s="131">
        <v>16368424</v>
      </c>
      <c r="K21" s="131">
        <v>17135029</v>
      </c>
      <c r="L21" s="131">
        <v>71551190</v>
      </c>
      <c r="M21" s="131">
        <v>107841877</v>
      </c>
      <c r="N21" s="131">
        <v>82462714</v>
      </c>
      <c r="O21" s="131">
        <v>1336283</v>
      </c>
      <c r="P21" s="131">
        <v>1819624</v>
      </c>
      <c r="Q21" s="131">
        <v>1906965</v>
      </c>
      <c r="R21" s="131">
        <v>1911875</v>
      </c>
      <c r="S21" s="131">
        <v>2000072</v>
      </c>
      <c r="T21" s="131">
        <v>2092339</v>
      </c>
      <c r="U21" s="131">
        <v>2100004</v>
      </c>
      <c r="V21" s="131">
        <v>2172004</v>
      </c>
      <c r="W21" s="131">
        <v>2228680</v>
      </c>
      <c r="X21" s="133"/>
      <c r="Y21" s="133"/>
      <c r="Z21" s="133"/>
      <c r="AA21" s="131">
        <v>8326109</v>
      </c>
      <c r="AB21" s="131">
        <v>8754291</v>
      </c>
      <c r="AC21" s="131">
        <v>9164422</v>
      </c>
    </row>
    <row r="22" spans="1:29" ht="12.75">
      <c r="A22" s="132" t="s">
        <v>752</v>
      </c>
      <c r="B22" s="132" t="s">
        <v>861</v>
      </c>
      <c r="C22" s="131">
        <v>30876118</v>
      </c>
      <c r="D22" s="131">
        <v>26040299</v>
      </c>
      <c r="E22" s="131">
        <v>19666183</v>
      </c>
      <c r="F22" s="133"/>
      <c r="G22" s="133"/>
      <c r="H22" s="133"/>
      <c r="I22" s="131">
        <v>4256127</v>
      </c>
      <c r="J22" s="131">
        <v>350394</v>
      </c>
      <c r="K22" s="131">
        <v>369666</v>
      </c>
      <c r="L22" s="131">
        <v>2695200</v>
      </c>
      <c r="M22" s="131">
        <v>2660798</v>
      </c>
      <c r="N22" s="131">
        <v>2776244</v>
      </c>
      <c r="O22" s="131">
        <v>792000</v>
      </c>
      <c r="P22" s="131">
        <v>828432</v>
      </c>
      <c r="Q22" s="131">
        <v>866544</v>
      </c>
      <c r="R22" s="131">
        <v>992250</v>
      </c>
      <c r="S22" s="131">
        <v>1041863</v>
      </c>
      <c r="T22" s="131">
        <v>1093956</v>
      </c>
      <c r="U22" s="133"/>
      <c r="V22" s="133"/>
      <c r="W22" s="133"/>
      <c r="X22" s="133"/>
      <c r="Y22" s="133"/>
      <c r="Z22" s="133"/>
      <c r="AA22" s="131">
        <v>10964119</v>
      </c>
      <c r="AB22" s="131">
        <v>11312384</v>
      </c>
      <c r="AC22" s="131">
        <v>11574748</v>
      </c>
    </row>
    <row r="23" spans="1:29" ht="12.75">
      <c r="A23" s="132" t="s">
        <v>752</v>
      </c>
      <c r="B23" s="132" t="s">
        <v>860</v>
      </c>
      <c r="C23" s="131">
        <v>3412769</v>
      </c>
      <c r="D23" s="131">
        <v>3734030</v>
      </c>
      <c r="E23" s="131">
        <v>3722074</v>
      </c>
      <c r="F23" s="131">
        <v>1828730</v>
      </c>
      <c r="G23" s="131">
        <v>1900645</v>
      </c>
      <c r="H23" s="131">
        <v>1933928</v>
      </c>
      <c r="I23" s="131">
        <v>4109176</v>
      </c>
      <c r="J23" s="131">
        <v>4398175</v>
      </c>
      <c r="K23" s="131">
        <v>4688190</v>
      </c>
      <c r="L23" s="131">
        <v>32011232</v>
      </c>
      <c r="M23" s="131">
        <v>33534227</v>
      </c>
      <c r="N23" s="131">
        <v>35452707</v>
      </c>
      <c r="O23" s="131">
        <v>79124</v>
      </c>
      <c r="P23" s="131">
        <v>82963</v>
      </c>
      <c r="Q23" s="131">
        <v>86989</v>
      </c>
      <c r="R23" s="131">
        <v>1801006</v>
      </c>
      <c r="S23" s="131">
        <v>1807168</v>
      </c>
      <c r="T23" s="131">
        <v>1894445</v>
      </c>
      <c r="U23" s="131">
        <v>235000</v>
      </c>
      <c r="V23" s="131">
        <v>241210</v>
      </c>
      <c r="W23" s="131">
        <v>247706</v>
      </c>
      <c r="X23" s="131">
        <v>115699</v>
      </c>
      <c r="Y23" s="131">
        <v>118008</v>
      </c>
      <c r="Z23" s="131">
        <v>120423</v>
      </c>
      <c r="AA23" s="131">
        <v>3304126</v>
      </c>
      <c r="AB23" s="131">
        <v>3195363</v>
      </c>
      <c r="AC23" s="131">
        <v>3315354</v>
      </c>
    </row>
    <row r="24" spans="1:29" ht="12.75">
      <c r="A24" s="132" t="s">
        <v>752</v>
      </c>
      <c r="B24" s="132" t="s">
        <v>859</v>
      </c>
      <c r="C24" s="131">
        <v>42956</v>
      </c>
      <c r="D24" s="131">
        <v>44931</v>
      </c>
      <c r="E24" s="131">
        <v>46998</v>
      </c>
      <c r="F24" s="131">
        <v>6248</v>
      </c>
      <c r="G24" s="131">
        <v>7826</v>
      </c>
      <c r="H24" s="131">
        <v>8201</v>
      </c>
      <c r="I24" s="133"/>
      <c r="J24" s="133"/>
      <c r="K24" s="133"/>
      <c r="L24" s="131">
        <v>668530</v>
      </c>
      <c r="M24" s="131">
        <v>701962</v>
      </c>
      <c r="N24" s="131">
        <v>737877</v>
      </c>
      <c r="O24" s="133"/>
      <c r="P24" s="133"/>
      <c r="Q24" s="133"/>
      <c r="R24" s="131">
        <v>210000</v>
      </c>
      <c r="S24" s="131">
        <v>220080</v>
      </c>
      <c r="T24" s="131">
        <v>230644</v>
      </c>
      <c r="U24" s="133"/>
      <c r="V24" s="133"/>
      <c r="W24" s="133"/>
      <c r="X24" s="131">
        <v>10000</v>
      </c>
      <c r="Y24" s="131">
        <v>10350</v>
      </c>
      <c r="Z24" s="131">
        <v>10764</v>
      </c>
      <c r="AA24" s="131">
        <v>80404</v>
      </c>
      <c r="AB24" s="131">
        <v>84640</v>
      </c>
      <c r="AC24" s="131">
        <v>89081</v>
      </c>
    </row>
    <row r="25" spans="1:29" ht="12.75">
      <c r="A25" s="132" t="s">
        <v>752</v>
      </c>
      <c r="B25" s="132" t="s">
        <v>858</v>
      </c>
      <c r="C25" s="131">
        <v>1294056</v>
      </c>
      <c r="D25" s="131">
        <v>836762</v>
      </c>
      <c r="E25" s="131">
        <v>837279</v>
      </c>
      <c r="F25" s="131">
        <v>539844</v>
      </c>
      <c r="G25" s="131">
        <v>676701</v>
      </c>
      <c r="H25" s="131">
        <v>681984</v>
      </c>
      <c r="I25" s="131">
        <v>2642011</v>
      </c>
      <c r="J25" s="131">
        <v>2763631</v>
      </c>
      <c r="K25" s="131">
        <v>2890848</v>
      </c>
      <c r="L25" s="131">
        <v>7890203</v>
      </c>
      <c r="M25" s="131">
        <v>8356037</v>
      </c>
      <c r="N25" s="131">
        <v>8870574</v>
      </c>
      <c r="O25" s="131">
        <v>6042950</v>
      </c>
      <c r="P25" s="131">
        <v>5968038</v>
      </c>
      <c r="Q25" s="131">
        <v>6329479</v>
      </c>
      <c r="R25" s="131">
        <v>1218619</v>
      </c>
      <c r="S25" s="131">
        <v>1239104</v>
      </c>
      <c r="T25" s="131">
        <v>1217362</v>
      </c>
      <c r="U25" s="131">
        <v>902000</v>
      </c>
      <c r="V25" s="131">
        <v>969542</v>
      </c>
      <c r="W25" s="131">
        <v>987507</v>
      </c>
      <c r="X25" s="133"/>
      <c r="Y25" s="133"/>
      <c r="Z25" s="133"/>
      <c r="AA25" s="131">
        <v>24067312</v>
      </c>
      <c r="AB25" s="131">
        <v>24909456</v>
      </c>
      <c r="AC25" s="131">
        <v>25900505</v>
      </c>
    </row>
    <row r="26" spans="1:29" ht="12.75">
      <c r="A26" s="132" t="s">
        <v>752</v>
      </c>
      <c r="B26" s="132" t="s">
        <v>857</v>
      </c>
      <c r="C26" s="131">
        <v>12390525</v>
      </c>
      <c r="D26" s="131">
        <v>11538730</v>
      </c>
      <c r="E26" s="131">
        <v>12237773</v>
      </c>
      <c r="F26" s="131">
        <v>3911137</v>
      </c>
      <c r="G26" s="131">
        <v>3942278</v>
      </c>
      <c r="H26" s="131">
        <v>4321014</v>
      </c>
      <c r="I26" s="131">
        <v>8195499</v>
      </c>
      <c r="J26" s="131">
        <v>7639521</v>
      </c>
      <c r="K26" s="131">
        <v>9767915</v>
      </c>
      <c r="L26" s="131">
        <v>19218422</v>
      </c>
      <c r="M26" s="131">
        <v>20824361</v>
      </c>
      <c r="N26" s="131">
        <v>20012159</v>
      </c>
      <c r="O26" s="131">
        <v>16016260</v>
      </c>
      <c r="P26" s="131">
        <v>14879575</v>
      </c>
      <c r="Q26" s="131">
        <v>16018728</v>
      </c>
      <c r="R26" s="131">
        <v>8938045</v>
      </c>
      <c r="S26" s="131">
        <v>9006744</v>
      </c>
      <c r="T26" s="131">
        <v>9365853</v>
      </c>
      <c r="U26" s="131">
        <v>4854731</v>
      </c>
      <c r="V26" s="131">
        <v>4864062</v>
      </c>
      <c r="W26" s="131">
        <v>5032685</v>
      </c>
      <c r="X26" s="131">
        <v>3268500</v>
      </c>
      <c r="Y26" s="131">
        <v>3323777</v>
      </c>
      <c r="Z26" s="131">
        <v>3306064</v>
      </c>
      <c r="AA26" s="131">
        <v>5122982</v>
      </c>
      <c r="AB26" s="131">
        <v>5334741</v>
      </c>
      <c r="AC26" s="131">
        <v>5565336</v>
      </c>
    </row>
    <row r="27" spans="1:29" ht="12.75">
      <c r="A27" s="132" t="s">
        <v>752</v>
      </c>
      <c r="B27" s="132" t="s">
        <v>856</v>
      </c>
      <c r="C27" s="131">
        <v>2232725</v>
      </c>
      <c r="D27" s="131">
        <v>2567634</v>
      </c>
      <c r="E27" s="131">
        <v>2952779</v>
      </c>
      <c r="F27" s="131">
        <v>117410</v>
      </c>
      <c r="G27" s="131">
        <v>147051</v>
      </c>
      <c r="H27" s="131">
        <v>154110</v>
      </c>
      <c r="I27" s="131">
        <v>17889376</v>
      </c>
      <c r="J27" s="131">
        <v>17862149</v>
      </c>
      <c r="K27" s="131">
        <v>18826163</v>
      </c>
      <c r="L27" s="131">
        <v>2018630</v>
      </c>
      <c r="M27" s="131">
        <v>2166150</v>
      </c>
      <c r="N27" s="131">
        <v>2324448</v>
      </c>
      <c r="O27" s="131">
        <v>500000</v>
      </c>
      <c r="P27" s="131">
        <v>523000</v>
      </c>
      <c r="Q27" s="131">
        <v>547058</v>
      </c>
      <c r="R27" s="133"/>
      <c r="S27" s="133"/>
      <c r="T27" s="133"/>
      <c r="U27" s="131">
        <v>121385</v>
      </c>
      <c r="V27" s="131">
        <v>127712</v>
      </c>
      <c r="W27" s="131">
        <v>134294</v>
      </c>
      <c r="X27" s="133"/>
      <c r="Y27" s="133"/>
      <c r="Z27" s="133"/>
      <c r="AA27" s="131">
        <v>730000</v>
      </c>
      <c r="AB27" s="131">
        <v>508600</v>
      </c>
      <c r="AC27" s="131">
        <v>537700</v>
      </c>
    </row>
    <row r="28" spans="1:29" ht="12.75">
      <c r="A28" s="132" t="s">
        <v>752</v>
      </c>
      <c r="B28" s="132" t="s">
        <v>855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1">
        <v>400000</v>
      </c>
      <c r="M28" s="131">
        <v>418400</v>
      </c>
      <c r="N28" s="131">
        <v>437646</v>
      </c>
      <c r="O28" s="131">
        <v>6120589</v>
      </c>
      <c r="P28" s="131">
        <v>7441981</v>
      </c>
      <c r="Q28" s="131">
        <v>7777882</v>
      </c>
      <c r="R28" s="131">
        <v>7770000</v>
      </c>
      <c r="S28" s="131">
        <v>8170920</v>
      </c>
      <c r="T28" s="131">
        <v>8593543</v>
      </c>
      <c r="U28" s="131">
        <v>8000000</v>
      </c>
      <c r="V28" s="131">
        <v>8394000</v>
      </c>
      <c r="W28" s="131">
        <v>8807412</v>
      </c>
      <c r="X28" s="133"/>
      <c r="Y28" s="133"/>
      <c r="Z28" s="133"/>
      <c r="AA28" s="131">
        <v>382077</v>
      </c>
      <c r="AB28" s="131">
        <v>395415</v>
      </c>
      <c r="AC28" s="131">
        <v>412224</v>
      </c>
    </row>
    <row r="29" spans="1:29" ht="12.75">
      <c r="A29" s="132" t="s">
        <v>752</v>
      </c>
      <c r="B29" s="132" t="s">
        <v>854</v>
      </c>
      <c r="C29" s="131">
        <v>2513515</v>
      </c>
      <c r="D29" s="131">
        <v>2917750</v>
      </c>
      <c r="E29" s="131">
        <v>2932109</v>
      </c>
      <c r="F29" s="133"/>
      <c r="G29" s="133"/>
      <c r="H29" s="133"/>
      <c r="I29" s="133"/>
      <c r="J29" s="133"/>
      <c r="K29" s="133"/>
      <c r="L29" s="131">
        <v>2685000</v>
      </c>
      <c r="M29" s="131">
        <v>2819250</v>
      </c>
      <c r="N29" s="131">
        <v>2960213</v>
      </c>
      <c r="O29" s="133"/>
      <c r="P29" s="133"/>
      <c r="Q29" s="133"/>
      <c r="R29" s="133"/>
      <c r="S29" s="133"/>
      <c r="T29" s="133"/>
      <c r="U29" s="131">
        <v>150000</v>
      </c>
      <c r="V29" s="131">
        <v>150000</v>
      </c>
      <c r="W29" s="131">
        <v>150000</v>
      </c>
      <c r="X29" s="133"/>
      <c r="Y29" s="133"/>
      <c r="Z29" s="133"/>
      <c r="AA29" s="133"/>
      <c r="AB29" s="133"/>
      <c r="AC29" s="133"/>
    </row>
    <row r="30" spans="1:29" ht="12.75">
      <c r="A30" s="132" t="s">
        <v>752</v>
      </c>
      <c r="B30" s="132" t="s">
        <v>239</v>
      </c>
      <c r="C30" s="131">
        <v>130843348</v>
      </c>
      <c r="D30" s="131">
        <v>101030149</v>
      </c>
      <c r="E30" s="131">
        <v>142149441</v>
      </c>
      <c r="F30" s="131">
        <v>1066288</v>
      </c>
      <c r="G30" s="131">
        <v>1116611</v>
      </c>
      <c r="H30" s="131">
        <v>1169430</v>
      </c>
      <c r="I30" s="131">
        <v>62621588</v>
      </c>
      <c r="J30" s="131">
        <v>66980449</v>
      </c>
      <c r="K30" s="131">
        <v>69099491</v>
      </c>
      <c r="L30" s="131">
        <v>147279722</v>
      </c>
      <c r="M30" s="131">
        <v>83571269</v>
      </c>
      <c r="N30" s="131">
        <v>87772797</v>
      </c>
      <c r="O30" s="131">
        <v>2156093</v>
      </c>
      <c r="P30" s="131">
        <v>2481211</v>
      </c>
      <c r="Q30" s="131">
        <v>2414684</v>
      </c>
      <c r="R30" s="131">
        <v>17727896</v>
      </c>
      <c r="S30" s="131">
        <v>18372933</v>
      </c>
      <c r="T30" s="131">
        <v>19125822</v>
      </c>
      <c r="U30" s="131">
        <v>12395200</v>
      </c>
      <c r="V30" s="131">
        <v>14392665</v>
      </c>
      <c r="W30" s="131">
        <v>13846127</v>
      </c>
      <c r="X30" s="131">
        <v>372076</v>
      </c>
      <c r="Y30" s="131">
        <v>392782</v>
      </c>
      <c r="Z30" s="131">
        <v>11445667</v>
      </c>
      <c r="AA30" s="131">
        <v>332258408</v>
      </c>
      <c r="AB30" s="131">
        <v>354882903</v>
      </c>
      <c r="AC30" s="131">
        <v>233632259</v>
      </c>
    </row>
    <row r="31" spans="1:29" ht="12.75">
      <c r="A31" s="132" t="s">
        <v>752</v>
      </c>
      <c r="B31" s="132" t="s">
        <v>853</v>
      </c>
      <c r="C31" s="131">
        <v>3829928</v>
      </c>
      <c r="D31" s="131">
        <v>4465842</v>
      </c>
      <c r="E31" s="131">
        <v>4685023</v>
      </c>
      <c r="F31" s="131">
        <v>4276755</v>
      </c>
      <c r="G31" s="131">
        <v>4984652</v>
      </c>
      <c r="H31" s="131">
        <v>5207526</v>
      </c>
      <c r="I31" s="131">
        <v>23980511</v>
      </c>
      <c r="J31" s="131">
        <v>24742025</v>
      </c>
      <c r="K31" s="131">
        <v>25865890</v>
      </c>
      <c r="L31" s="131">
        <v>13149412</v>
      </c>
      <c r="M31" s="131">
        <v>13049873</v>
      </c>
      <c r="N31" s="131">
        <v>13577345</v>
      </c>
      <c r="O31" s="131">
        <v>3964215</v>
      </c>
      <c r="P31" s="131">
        <v>1886658</v>
      </c>
      <c r="Q31" s="131">
        <v>1854557</v>
      </c>
      <c r="R31" s="131">
        <v>5508458</v>
      </c>
      <c r="S31" s="131">
        <v>5206457</v>
      </c>
      <c r="T31" s="131">
        <v>4823706</v>
      </c>
      <c r="U31" s="131">
        <v>3722785</v>
      </c>
      <c r="V31" s="131">
        <v>4193615</v>
      </c>
      <c r="W31" s="131">
        <v>4430709</v>
      </c>
      <c r="X31" s="131">
        <v>422805</v>
      </c>
      <c r="Y31" s="131">
        <v>444124</v>
      </c>
      <c r="Z31" s="131">
        <v>466329</v>
      </c>
      <c r="AA31" s="131">
        <v>58059742</v>
      </c>
      <c r="AB31" s="131">
        <v>13522777</v>
      </c>
      <c r="AC31" s="131">
        <v>14212275</v>
      </c>
    </row>
    <row r="32" spans="1:29" ht="12.75">
      <c r="A32" s="132" t="s">
        <v>752</v>
      </c>
      <c r="B32" s="132" t="s">
        <v>852</v>
      </c>
      <c r="C32" s="131">
        <v>110787128</v>
      </c>
      <c r="D32" s="131">
        <v>118203500</v>
      </c>
      <c r="E32" s="131">
        <v>119882183</v>
      </c>
      <c r="F32" s="131">
        <v>55523352</v>
      </c>
      <c r="G32" s="131">
        <v>65657693</v>
      </c>
      <c r="H32" s="131">
        <v>66314902</v>
      </c>
      <c r="I32" s="131">
        <v>396122284</v>
      </c>
      <c r="J32" s="131">
        <v>414039976</v>
      </c>
      <c r="K32" s="131">
        <v>431177936</v>
      </c>
      <c r="L32" s="131">
        <v>137336937</v>
      </c>
      <c r="M32" s="131">
        <v>136032161</v>
      </c>
      <c r="N32" s="131">
        <v>139822996</v>
      </c>
      <c r="O32" s="131">
        <v>176132195</v>
      </c>
      <c r="P32" s="131">
        <v>177517797</v>
      </c>
      <c r="Q32" s="131">
        <v>189853404</v>
      </c>
      <c r="R32" s="131">
        <v>106144632</v>
      </c>
      <c r="S32" s="131">
        <v>115753030</v>
      </c>
      <c r="T32" s="131">
        <v>102499604</v>
      </c>
      <c r="U32" s="131">
        <v>112554334</v>
      </c>
      <c r="V32" s="131">
        <v>111850701</v>
      </c>
      <c r="W32" s="131">
        <v>116177772</v>
      </c>
      <c r="X32" s="131">
        <v>40830235</v>
      </c>
      <c r="Y32" s="131">
        <v>45637009</v>
      </c>
      <c r="Z32" s="131">
        <v>46703997</v>
      </c>
      <c r="AA32" s="131">
        <v>58916926</v>
      </c>
      <c r="AB32" s="131">
        <v>54686531</v>
      </c>
      <c r="AC32" s="131">
        <v>53893748</v>
      </c>
    </row>
    <row r="33" spans="1:29" ht="12.75">
      <c r="A33" s="132" t="s">
        <v>752</v>
      </c>
      <c r="B33" s="132" t="s">
        <v>851</v>
      </c>
      <c r="C33" s="131">
        <v>940108</v>
      </c>
      <c r="D33" s="131">
        <v>988873</v>
      </c>
      <c r="E33" s="131">
        <v>273529</v>
      </c>
      <c r="F33" s="131">
        <v>27713</v>
      </c>
      <c r="G33" s="131">
        <v>34709</v>
      </c>
      <c r="H33" s="131">
        <v>36375</v>
      </c>
      <c r="I33" s="131">
        <v>1873660</v>
      </c>
      <c r="J33" s="131">
        <v>1967343</v>
      </c>
      <c r="K33" s="131">
        <v>2065710</v>
      </c>
      <c r="L33" s="131">
        <v>4149240</v>
      </c>
      <c r="M33" s="131">
        <v>4333619</v>
      </c>
      <c r="N33" s="131">
        <v>4637261</v>
      </c>
      <c r="O33" s="131">
        <v>1130676</v>
      </c>
      <c r="P33" s="131">
        <v>1712500</v>
      </c>
      <c r="Q33" s="131">
        <v>1965768</v>
      </c>
      <c r="R33" s="131">
        <v>600000</v>
      </c>
      <c r="S33" s="131">
        <v>215004</v>
      </c>
      <c r="T33" s="131">
        <v>231120</v>
      </c>
      <c r="U33" s="131">
        <v>5000000</v>
      </c>
      <c r="V33" s="131">
        <v>5230000</v>
      </c>
      <c r="W33" s="131">
        <v>5470580</v>
      </c>
      <c r="X33" s="131">
        <v>7115808</v>
      </c>
      <c r="Y33" s="131">
        <v>7302731</v>
      </c>
      <c r="Z33" s="131">
        <v>7619838</v>
      </c>
      <c r="AA33" s="131">
        <v>25098801</v>
      </c>
      <c r="AB33" s="131">
        <v>26203962</v>
      </c>
      <c r="AC33" s="131">
        <v>27386722</v>
      </c>
    </row>
    <row r="34" spans="1:29" ht="12.75">
      <c r="A34" s="132" t="s">
        <v>752</v>
      </c>
      <c r="B34" s="132" t="s">
        <v>850</v>
      </c>
      <c r="C34" s="131">
        <v>79101809</v>
      </c>
      <c r="D34" s="131">
        <v>84908854</v>
      </c>
      <c r="E34" s="131">
        <v>83524773</v>
      </c>
      <c r="F34" s="131">
        <v>17724750</v>
      </c>
      <c r="G34" s="131">
        <v>19671097</v>
      </c>
      <c r="H34" s="131">
        <v>20165551</v>
      </c>
      <c r="I34" s="131">
        <v>29139287</v>
      </c>
      <c r="J34" s="131">
        <v>31013134</v>
      </c>
      <c r="K34" s="131">
        <v>33088565</v>
      </c>
      <c r="L34" s="131">
        <v>113241373</v>
      </c>
      <c r="M34" s="131">
        <v>120930084</v>
      </c>
      <c r="N34" s="131">
        <v>125981817</v>
      </c>
      <c r="O34" s="131">
        <v>21723962</v>
      </c>
      <c r="P34" s="131">
        <v>28831655</v>
      </c>
      <c r="Q34" s="131">
        <v>29664592</v>
      </c>
      <c r="R34" s="131">
        <v>28410795</v>
      </c>
      <c r="S34" s="131">
        <v>33174545</v>
      </c>
      <c r="T34" s="131">
        <v>34873881</v>
      </c>
      <c r="U34" s="131">
        <v>15366902</v>
      </c>
      <c r="V34" s="131">
        <v>15921120</v>
      </c>
      <c r="W34" s="131">
        <v>16772906</v>
      </c>
      <c r="X34" s="131">
        <v>5536953</v>
      </c>
      <c r="Y34" s="131">
        <v>5881779</v>
      </c>
      <c r="Z34" s="131">
        <v>6101450</v>
      </c>
      <c r="AA34" s="131">
        <v>83925992</v>
      </c>
      <c r="AB34" s="131">
        <v>78479758</v>
      </c>
      <c r="AC34" s="131">
        <v>92523932</v>
      </c>
    </row>
    <row r="35" spans="1:29" ht="12.75">
      <c r="A35" s="132" t="s">
        <v>752</v>
      </c>
      <c r="B35" s="132" t="s">
        <v>849</v>
      </c>
      <c r="C35" s="131">
        <v>750000</v>
      </c>
      <c r="D35" s="131">
        <v>791250</v>
      </c>
      <c r="E35" s="131">
        <v>834769</v>
      </c>
      <c r="F35" s="131">
        <v>3555376</v>
      </c>
      <c r="G35" s="131">
        <v>2710889</v>
      </c>
      <c r="H35" s="131">
        <v>2711572</v>
      </c>
      <c r="I35" s="133"/>
      <c r="J35" s="133"/>
      <c r="K35" s="133"/>
      <c r="L35" s="133"/>
      <c r="M35" s="133"/>
      <c r="N35" s="133"/>
      <c r="O35" s="131">
        <v>2865696</v>
      </c>
      <c r="P35" s="131">
        <v>3044796</v>
      </c>
      <c r="Q35" s="131">
        <v>3235104</v>
      </c>
      <c r="R35" s="131">
        <v>28328200</v>
      </c>
      <c r="S35" s="131">
        <v>29658746</v>
      </c>
      <c r="T35" s="131">
        <v>31053157</v>
      </c>
      <c r="U35" s="133"/>
      <c r="V35" s="133"/>
      <c r="W35" s="133"/>
      <c r="X35" s="133"/>
      <c r="Y35" s="133"/>
      <c r="Z35" s="133"/>
      <c r="AA35" s="131">
        <v>1509671</v>
      </c>
      <c r="AB35" s="131">
        <v>1522306</v>
      </c>
      <c r="AC35" s="131">
        <v>1535695</v>
      </c>
    </row>
    <row r="36" spans="1:29" ht="12.75">
      <c r="A36" s="132" t="s">
        <v>752</v>
      </c>
      <c r="B36" s="132" t="s">
        <v>848</v>
      </c>
      <c r="C36" s="131">
        <v>432817</v>
      </c>
      <c r="D36" s="131">
        <v>456621</v>
      </c>
      <c r="E36" s="131">
        <v>481736</v>
      </c>
      <c r="F36" s="133"/>
      <c r="G36" s="133"/>
      <c r="H36" s="133"/>
      <c r="I36" s="133"/>
      <c r="J36" s="133"/>
      <c r="K36" s="133"/>
      <c r="L36" s="131">
        <v>20475630</v>
      </c>
      <c r="M36" s="131">
        <v>21499410</v>
      </c>
      <c r="N36" s="131">
        <v>22574380</v>
      </c>
      <c r="O36" s="131">
        <v>104500</v>
      </c>
      <c r="P36" s="131">
        <v>109203</v>
      </c>
      <c r="Q36" s="131">
        <v>114119</v>
      </c>
      <c r="R36" s="133"/>
      <c r="S36" s="133"/>
      <c r="T36" s="133"/>
      <c r="U36" s="133"/>
      <c r="V36" s="133"/>
      <c r="W36" s="133"/>
      <c r="X36" s="133"/>
      <c r="Y36" s="133"/>
      <c r="Z36" s="133"/>
      <c r="AA36" s="131">
        <v>31033780</v>
      </c>
      <c r="AB36" s="131">
        <v>70130594</v>
      </c>
      <c r="AC36" s="131">
        <v>68201056</v>
      </c>
    </row>
    <row r="37" spans="1:29" ht="12.75">
      <c r="A37" s="132" t="s">
        <v>752</v>
      </c>
      <c r="B37" s="132" t="s">
        <v>847</v>
      </c>
      <c r="C37" s="131">
        <v>22309481</v>
      </c>
      <c r="D37" s="131">
        <v>23959599</v>
      </c>
      <c r="E37" s="131">
        <v>32135620</v>
      </c>
      <c r="F37" s="131">
        <v>9058000</v>
      </c>
      <c r="G37" s="131">
        <v>9395582</v>
      </c>
      <c r="H37" s="131">
        <v>9788765</v>
      </c>
      <c r="I37" s="131">
        <v>205968507</v>
      </c>
      <c r="J37" s="131">
        <v>213806998</v>
      </c>
      <c r="K37" s="131">
        <v>223489985</v>
      </c>
      <c r="L37" s="131">
        <v>111344868</v>
      </c>
      <c r="M37" s="131">
        <v>127771012</v>
      </c>
      <c r="N37" s="131">
        <v>142057486</v>
      </c>
      <c r="O37" s="131">
        <v>96296097</v>
      </c>
      <c r="P37" s="131">
        <v>99651960</v>
      </c>
      <c r="Q37" s="131">
        <v>93710137</v>
      </c>
      <c r="R37" s="131">
        <v>14641769</v>
      </c>
      <c r="S37" s="131">
        <v>16528241</v>
      </c>
      <c r="T37" s="131">
        <v>17364068</v>
      </c>
      <c r="U37" s="131">
        <v>34254860</v>
      </c>
      <c r="V37" s="131">
        <v>34166617</v>
      </c>
      <c r="W37" s="131">
        <v>35828830</v>
      </c>
      <c r="X37" s="131">
        <v>10678164</v>
      </c>
      <c r="Y37" s="131">
        <v>10159231</v>
      </c>
      <c r="Z37" s="131">
        <v>10732149</v>
      </c>
      <c r="AA37" s="131">
        <v>140588577</v>
      </c>
      <c r="AB37" s="131">
        <v>212984002</v>
      </c>
      <c r="AC37" s="131">
        <v>220953978</v>
      </c>
    </row>
    <row r="38" spans="1:29" ht="12.75">
      <c r="A38" s="132" t="s">
        <v>752</v>
      </c>
      <c r="B38" s="132" t="s">
        <v>846</v>
      </c>
      <c r="C38" s="131">
        <v>6268078</v>
      </c>
      <c r="D38" s="131">
        <v>6807426</v>
      </c>
      <c r="E38" s="131">
        <v>7141531</v>
      </c>
      <c r="F38" s="131">
        <v>2629040</v>
      </c>
      <c r="G38" s="131">
        <v>2205370</v>
      </c>
      <c r="H38" s="131">
        <v>2285276</v>
      </c>
      <c r="I38" s="131">
        <v>193209548</v>
      </c>
      <c r="J38" s="131">
        <v>209449214</v>
      </c>
      <c r="K38" s="131">
        <v>220194110</v>
      </c>
      <c r="L38" s="131">
        <v>147726144</v>
      </c>
      <c r="M38" s="131">
        <v>154316290</v>
      </c>
      <c r="N38" s="131">
        <v>162001536</v>
      </c>
      <c r="O38" s="131">
        <v>24887872</v>
      </c>
      <c r="P38" s="131">
        <v>24000983</v>
      </c>
      <c r="Q38" s="131">
        <v>25169245</v>
      </c>
      <c r="R38" s="131">
        <v>7332581</v>
      </c>
      <c r="S38" s="131">
        <v>6986629</v>
      </c>
      <c r="T38" s="131">
        <v>6700179</v>
      </c>
      <c r="U38" s="131">
        <v>9228500</v>
      </c>
      <c r="V38" s="131">
        <v>9731810</v>
      </c>
      <c r="W38" s="131">
        <v>10227406</v>
      </c>
      <c r="X38" s="131">
        <v>1705351</v>
      </c>
      <c r="Y38" s="131">
        <v>1484352</v>
      </c>
      <c r="Z38" s="131">
        <v>1650056</v>
      </c>
      <c r="AA38" s="131">
        <v>207101270</v>
      </c>
      <c r="AB38" s="131">
        <v>137497655</v>
      </c>
      <c r="AC38" s="131">
        <v>153148603</v>
      </c>
    </row>
    <row r="39" spans="1:29" ht="12.75">
      <c r="A39" s="132" t="s">
        <v>752</v>
      </c>
      <c r="B39" s="132" t="s">
        <v>845</v>
      </c>
      <c r="C39" s="131">
        <v>12780694</v>
      </c>
      <c r="D39" s="131">
        <v>10567290</v>
      </c>
      <c r="E39" s="131">
        <v>12104738</v>
      </c>
      <c r="F39" s="131">
        <v>1688259</v>
      </c>
      <c r="G39" s="131">
        <v>1771982</v>
      </c>
      <c r="H39" s="131">
        <v>1863402</v>
      </c>
      <c r="I39" s="131">
        <v>381912965</v>
      </c>
      <c r="J39" s="131">
        <v>399007848</v>
      </c>
      <c r="K39" s="131">
        <v>417316392</v>
      </c>
      <c r="L39" s="131">
        <v>267378082</v>
      </c>
      <c r="M39" s="131">
        <v>276140953</v>
      </c>
      <c r="N39" s="131">
        <v>283305165</v>
      </c>
      <c r="O39" s="131">
        <v>7067057</v>
      </c>
      <c r="P39" s="131">
        <v>7420000</v>
      </c>
      <c r="Q39" s="131">
        <v>7684884</v>
      </c>
      <c r="R39" s="131">
        <v>25643641</v>
      </c>
      <c r="S39" s="131">
        <v>22461355</v>
      </c>
      <c r="T39" s="131">
        <v>21890978</v>
      </c>
      <c r="U39" s="131">
        <v>9108989</v>
      </c>
      <c r="V39" s="131">
        <v>10423261</v>
      </c>
      <c r="W39" s="131">
        <v>12967285</v>
      </c>
      <c r="X39" s="131">
        <v>638859</v>
      </c>
      <c r="Y39" s="131">
        <v>416815</v>
      </c>
      <c r="Z39" s="131">
        <v>435322</v>
      </c>
      <c r="AA39" s="131">
        <v>102964762</v>
      </c>
      <c r="AB39" s="131">
        <v>105477375</v>
      </c>
      <c r="AC39" s="131">
        <v>110530170</v>
      </c>
    </row>
    <row r="40" spans="1:29" ht="12.75">
      <c r="A40" s="132" t="s">
        <v>752</v>
      </c>
      <c r="B40" s="132" t="s">
        <v>844</v>
      </c>
      <c r="C40" s="131">
        <v>15566075</v>
      </c>
      <c r="D40" s="131">
        <v>11275313</v>
      </c>
      <c r="E40" s="131">
        <v>7031176</v>
      </c>
      <c r="F40" s="131">
        <v>40207291</v>
      </c>
      <c r="G40" s="131">
        <v>24560079</v>
      </c>
      <c r="H40" s="131">
        <v>25756315</v>
      </c>
      <c r="I40" s="131">
        <v>511152761</v>
      </c>
      <c r="J40" s="131">
        <v>533384527</v>
      </c>
      <c r="K40" s="131">
        <v>555985269</v>
      </c>
      <c r="L40" s="131">
        <v>56022696</v>
      </c>
      <c r="M40" s="131">
        <v>56426236</v>
      </c>
      <c r="N40" s="131">
        <v>31437493</v>
      </c>
      <c r="O40" s="131">
        <v>9000000</v>
      </c>
      <c r="P40" s="131">
        <v>3140000</v>
      </c>
      <c r="Q40" s="131">
        <v>3286540</v>
      </c>
      <c r="R40" s="131">
        <v>11684178</v>
      </c>
      <c r="S40" s="131">
        <v>12115209</v>
      </c>
      <c r="T40" s="131">
        <v>12666801</v>
      </c>
      <c r="U40" s="131">
        <v>18930746</v>
      </c>
      <c r="V40" s="131">
        <v>22628337</v>
      </c>
      <c r="W40" s="131">
        <v>25498260</v>
      </c>
      <c r="X40" s="131">
        <v>1744303</v>
      </c>
      <c r="Y40" s="131">
        <v>1849523</v>
      </c>
      <c r="Z40" s="131">
        <v>1950934</v>
      </c>
      <c r="AA40" s="131">
        <v>11713980</v>
      </c>
      <c r="AB40" s="131">
        <v>12518905</v>
      </c>
      <c r="AC40" s="131">
        <v>12856569</v>
      </c>
    </row>
    <row r="41" spans="1:29" ht="12.75">
      <c r="A41" s="132" t="s">
        <v>752</v>
      </c>
      <c r="B41" s="132" t="s">
        <v>843</v>
      </c>
      <c r="C41" s="131">
        <v>1231097</v>
      </c>
      <c r="D41" s="131">
        <v>1316688</v>
      </c>
      <c r="E41" s="131">
        <v>1364063</v>
      </c>
      <c r="F41" s="131">
        <v>143257</v>
      </c>
      <c r="G41" s="131">
        <v>160989</v>
      </c>
      <c r="H41" s="131">
        <v>163844</v>
      </c>
      <c r="I41" s="131">
        <v>2597263</v>
      </c>
      <c r="J41" s="131">
        <v>2652483</v>
      </c>
      <c r="K41" s="131">
        <v>2710244</v>
      </c>
      <c r="L41" s="131">
        <v>20547787</v>
      </c>
      <c r="M41" s="131">
        <v>14461390</v>
      </c>
      <c r="N41" s="131">
        <v>15152632</v>
      </c>
      <c r="O41" s="131">
        <v>41324789</v>
      </c>
      <c r="P41" s="131">
        <v>46957677</v>
      </c>
      <c r="Q41" s="131">
        <v>50768915</v>
      </c>
      <c r="R41" s="131">
        <v>2499652</v>
      </c>
      <c r="S41" s="131">
        <v>1612970</v>
      </c>
      <c r="T41" s="131">
        <v>1602175</v>
      </c>
      <c r="U41" s="131">
        <v>5857000</v>
      </c>
      <c r="V41" s="131">
        <v>6162392</v>
      </c>
      <c r="W41" s="131">
        <v>6460174</v>
      </c>
      <c r="X41" s="131">
        <v>3995168</v>
      </c>
      <c r="Y41" s="131">
        <v>5039278</v>
      </c>
      <c r="Z41" s="131">
        <v>5300484</v>
      </c>
      <c r="AA41" s="131">
        <v>2154260</v>
      </c>
      <c r="AB41" s="131">
        <v>2226581</v>
      </c>
      <c r="AC41" s="131">
        <v>2305933</v>
      </c>
    </row>
    <row r="42" spans="1:29" ht="12.75">
      <c r="A42" s="132" t="s">
        <v>752</v>
      </c>
      <c r="B42" s="132" t="s">
        <v>842</v>
      </c>
      <c r="C42" s="131">
        <v>1479959</v>
      </c>
      <c r="D42" s="131">
        <v>770399</v>
      </c>
      <c r="E42" s="131">
        <v>815869</v>
      </c>
      <c r="F42" s="131">
        <v>508492</v>
      </c>
      <c r="G42" s="131">
        <v>445288</v>
      </c>
      <c r="H42" s="131">
        <v>460362</v>
      </c>
      <c r="I42" s="131">
        <v>354620</v>
      </c>
      <c r="J42" s="131">
        <v>398877</v>
      </c>
      <c r="K42" s="131">
        <v>407252</v>
      </c>
      <c r="L42" s="131">
        <v>36351374</v>
      </c>
      <c r="M42" s="131">
        <v>42846136</v>
      </c>
      <c r="N42" s="131">
        <v>40469224</v>
      </c>
      <c r="O42" s="131">
        <v>21653237</v>
      </c>
      <c r="P42" s="131">
        <v>20303701</v>
      </c>
      <c r="Q42" s="131">
        <v>24985185</v>
      </c>
      <c r="R42" s="131">
        <v>4702230</v>
      </c>
      <c r="S42" s="131">
        <v>4536653</v>
      </c>
      <c r="T42" s="131">
        <v>4484992</v>
      </c>
      <c r="U42" s="131">
        <v>11977804</v>
      </c>
      <c r="V42" s="131">
        <v>12534643</v>
      </c>
      <c r="W42" s="131">
        <v>13117975</v>
      </c>
      <c r="X42" s="131">
        <v>3314717</v>
      </c>
      <c r="Y42" s="131">
        <v>3475950</v>
      </c>
      <c r="Z42" s="131">
        <v>3637794</v>
      </c>
      <c r="AA42" s="131">
        <v>36682213</v>
      </c>
      <c r="AB42" s="131">
        <v>37465763</v>
      </c>
      <c r="AC42" s="131">
        <v>44887786</v>
      </c>
    </row>
    <row r="43" spans="1:29" ht="12.75">
      <c r="A43" s="132" t="s">
        <v>752</v>
      </c>
      <c r="B43" s="132" t="s">
        <v>841</v>
      </c>
      <c r="C43" s="133"/>
      <c r="D43" s="133"/>
      <c r="E43" s="133"/>
      <c r="F43" s="133"/>
      <c r="G43" s="133"/>
      <c r="H43" s="133"/>
      <c r="I43" s="131"/>
      <c r="J43" s="131"/>
      <c r="K43" s="131"/>
      <c r="L43" s="131">
        <v>180000</v>
      </c>
      <c r="M43" s="131">
        <v>180000</v>
      </c>
      <c r="N43" s="131">
        <v>189000</v>
      </c>
      <c r="O43" s="133"/>
      <c r="P43" s="133"/>
      <c r="Q43" s="133"/>
      <c r="R43" s="131">
        <v>163976</v>
      </c>
      <c r="S43" s="131">
        <v>265000</v>
      </c>
      <c r="T43" s="131">
        <v>277720</v>
      </c>
      <c r="U43" s="133"/>
      <c r="V43" s="133"/>
      <c r="W43" s="133"/>
      <c r="X43" s="133"/>
      <c r="Y43" s="133"/>
      <c r="Z43" s="133"/>
      <c r="AA43" s="131">
        <v>332113</v>
      </c>
      <c r="AB43" s="131">
        <v>298409</v>
      </c>
      <c r="AC43" s="131">
        <v>261895</v>
      </c>
    </row>
    <row r="44" spans="1:29" ht="12.75">
      <c r="A44" s="132" t="s">
        <v>752</v>
      </c>
      <c r="B44" s="132" t="s">
        <v>840</v>
      </c>
      <c r="C44" s="131">
        <v>3588349</v>
      </c>
      <c r="D44" s="131">
        <v>3777772</v>
      </c>
      <c r="E44" s="131">
        <v>3978823</v>
      </c>
      <c r="F44" s="133"/>
      <c r="G44" s="133"/>
      <c r="H44" s="133"/>
      <c r="I44" s="133"/>
      <c r="J44" s="133"/>
      <c r="K44" s="133"/>
      <c r="L44" s="131">
        <v>5748461</v>
      </c>
      <c r="M44" s="131">
        <v>6016818</v>
      </c>
      <c r="N44" s="131">
        <v>6302014</v>
      </c>
      <c r="O44" s="131">
        <v>1075130</v>
      </c>
      <c r="P44" s="131">
        <v>1408944</v>
      </c>
      <c r="Q44" s="131">
        <v>429386</v>
      </c>
      <c r="R44" s="131">
        <v>1070787</v>
      </c>
      <c r="S44" s="131">
        <v>1118618</v>
      </c>
      <c r="T44" s="131">
        <v>1169324</v>
      </c>
      <c r="U44" s="131">
        <v>969142</v>
      </c>
      <c r="V44" s="131">
        <v>1059198</v>
      </c>
      <c r="W44" s="131">
        <v>1157796</v>
      </c>
      <c r="X44" s="131">
        <v>359881</v>
      </c>
      <c r="Y44" s="131">
        <v>376440</v>
      </c>
      <c r="Z44" s="131">
        <v>393756</v>
      </c>
      <c r="AA44" s="131">
        <v>3244735</v>
      </c>
      <c r="AB44" s="131">
        <v>3428561</v>
      </c>
      <c r="AC44" s="131">
        <v>3553220</v>
      </c>
    </row>
    <row r="45" spans="1:29" ht="12.75">
      <c r="A45" s="132" t="s">
        <v>752</v>
      </c>
      <c r="B45" s="132" t="s">
        <v>839</v>
      </c>
      <c r="C45" s="131">
        <v>11632932</v>
      </c>
      <c r="D45" s="131">
        <v>32377782</v>
      </c>
      <c r="E45" s="131">
        <v>9918000</v>
      </c>
      <c r="F45" s="133"/>
      <c r="G45" s="133"/>
      <c r="H45" s="133"/>
      <c r="I45" s="131"/>
      <c r="J45" s="131"/>
      <c r="K45" s="131"/>
      <c r="L45" s="131">
        <v>250000</v>
      </c>
      <c r="M45" s="131">
        <v>262000</v>
      </c>
      <c r="N45" s="131">
        <v>274576</v>
      </c>
      <c r="O45" s="131">
        <v>124500</v>
      </c>
      <c r="P45" s="131">
        <v>130123</v>
      </c>
      <c r="Q45" s="131">
        <v>136002</v>
      </c>
      <c r="R45" s="131">
        <v>1100000</v>
      </c>
      <c r="S45" s="131">
        <v>990000</v>
      </c>
      <c r="T45" s="131">
        <v>841500</v>
      </c>
      <c r="U45" s="131">
        <v>1102000</v>
      </c>
      <c r="V45" s="131">
        <v>1152692</v>
      </c>
      <c r="W45" s="131">
        <v>1123657</v>
      </c>
      <c r="X45" s="133"/>
      <c r="Y45" s="133"/>
      <c r="Z45" s="133"/>
      <c r="AA45" s="131">
        <v>2794675</v>
      </c>
      <c r="AB45" s="131">
        <v>2953309</v>
      </c>
      <c r="AC45" s="131">
        <v>3335674</v>
      </c>
    </row>
    <row r="46" spans="1:29" ht="12.75">
      <c r="A46" s="132" t="s">
        <v>752</v>
      </c>
      <c r="B46" s="132" t="s">
        <v>838</v>
      </c>
      <c r="C46" s="131">
        <v>137889854</v>
      </c>
      <c r="D46" s="131">
        <v>114788149</v>
      </c>
      <c r="E46" s="131">
        <v>118865285</v>
      </c>
      <c r="F46" s="131">
        <v>85735631</v>
      </c>
      <c r="G46" s="131">
        <v>90983383</v>
      </c>
      <c r="H46" s="131">
        <v>94429331</v>
      </c>
      <c r="I46" s="131">
        <v>296010233</v>
      </c>
      <c r="J46" s="131">
        <v>341036836</v>
      </c>
      <c r="K46" s="131">
        <v>389243657</v>
      </c>
      <c r="L46" s="131">
        <v>586911158</v>
      </c>
      <c r="M46" s="131">
        <v>851924307</v>
      </c>
      <c r="N46" s="131">
        <v>886668546</v>
      </c>
      <c r="O46" s="131">
        <v>127835520</v>
      </c>
      <c r="P46" s="131">
        <v>124419080</v>
      </c>
      <c r="Q46" s="131">
        <v>118984526</v>
      </c>
      <c r="R46" s="131">
        <v>59652723</v>
      </c>
      <c r="S46" s="131">
        <v>59772141</v>
      </c>
      <c r="T46" s="131">
        <v>61213215</v>
      </c>
      <c r="U46" s="131">
        <v>66281059</v>
      </c>
      <c r="V46" s="131">
        <v>67729895</v>
      </c>
      <c r="W46" s="131">
        <v>71977357</v>
      </c>
      <c r="X46" s="131">
        <v>15413306</v>
      </c>
      <c r="Y46" s="131">
        <v>15434581</v>
      </c>
      <c r="Z46" s="131">
        <v>16069289</v>
      </c>
      <c r="AA46" s="131">
        <v>309349162</v>
      </c>
      <c r="AB46" s="131">
        <v>324902601</v>
      </c>
      <c r="AC46" s="131">
        <v>346108824</v>
      </c>
    </row>
    <row r="47" spans="1:29" ht="12.75">
      <c r="A47" s="132" t="s">
        <v>752</v>
      </c>
      <c r="B47" s="132" t="s">
        <v>221</v>
      </c>
      <c r="C47" s="131">
        <v>9927819</v>
      </c>
      <c r="D47" s="131">
        <v>10332398</v>
      </c>
      <c r="E47" s="131">
        <v>11087758</v>
      </c>
      <c r="F47" s="131">
        <v>7795772</v>
      </c>
      <c r="G47" s="131">
        <v>10440319</v>
      </c>
      <c r="H47" s="131">
        <v>8367262</v>
      </c>
      <c r="I47" s="131">
        <v>197147657</v>
      </c>
      <c r="J47" s="131">
        <v>206749467</v>
      </c>
      <c r="K47" s="131">
        <v>218082555</v>
      </c>
      <c r="L47" s="131">
        <v>54966876</v>
      </c>
      <c r="M47" s="131">
        <v>57465059</v>
      </c>
      <c r="N47" s="131">
        <v>52676023</v>
      </c>
      <c r="O47" s="131">
        <v>7380136</v>
      </c>
      <c r="P47" s="131">
        <v>8402589</v>
      </c>
      <c r="Q47" s="131">
        <v>8404939</v>
      </c>
      <c r="R47" s="131">
        <v>17946951</v>
      </c>
      <c r="S47" s="131">
        <v>18582589</v>
      </c>
      <c r="T47" s="131">
        <v>19448571</v>
      </c>
      <c r="U47" s="131">
        <v>4200000</v>
      </c>
      <c r="V47" s="131">
        <v>4348800</v>
      </c>
      <c r="W47" s="131">
        <v>4504742</v>
      </c>
      <c r="X47" s="131">
        <v>1038350</v>
      </c>
      <c r="Y47" s="131">
        <v>1100658</v>
      </c>
      <c r="Z47" s="131">
        <v>1163589</v>
      </c>
      <c r="AA47" s="131">
        <v>4462830</v>
      </c>
      <c r="AB47" s="131">
        <v>4696139</v>
      </c>
      <c r="AC47" s="131">
        <v>4915677</v>
      </c>
    </row>
    <row r="48" spans="1:29" ht="12.75">
      <c r="A48" s="132" t="s">
        <v>752</v>
      </c>
      <c r="B48" s="132" t="s">
        <v>837</v>
      </c>
      <c r="C48" s="131">
        <v>6878414</v>
      </c>
      <c r="D48" s="131">
        <v>7345697</v>
      </c>
      <c r="E48" s="131">
        <v>7779909</v>
      </c>
      <c r="F48" s="131">
        <v>2742495</v>
      </c>
      <c r="G48" s="131">
        <v>2600693</v>
      </c>
      <c r="H48" s="131">
        <v>2359402</v>
      </c>
      <c r="I48" s="131">
        <v>12221930</v>
      </c>
      <c r="J48" s="131">
        <v>12756254</v>
      </c>
      <c r="K48" s="131">
        <v>13307018</v>
      </c>
      <c r="L48" s="131">
        <v>6092239</v>
      </c>
      <c r="M48" s="131">
        <v>7491140</v>
      </c>
      <c r="N48" s="131">
        <v>7838338</v>
      </c>
      <c r="O48" s="131">
        <v>14923258</v>
      </c>
      <c r="P48" s="131">
        <v>14119451</v>
      </c>
      <c r="Q48" s="131">
        <v>14736331</v>
      </c>
      <c r="R48" s="131">
        <v>3753444</v>
      </c>
      <c r="S48" s="131">
        <v>3996888</v>
      </c>
      <c r="T48" s="131">
        <v>4194437</v>
      </c>
      <c r="U48" s="131">
        <v>6097054</v>
      </c>
      <c r="V48" s="131">
        <v>6532583</v>
      </c>
      <c r="W48" s="131">
        <v>6979806</v>
      </c>
      <c r="X48" s="131">
        <v>1091540</v>
      </c>
      <c r="Y48" s="131">
        <v>1068490</v>
      </c>
      <c r="Z48" s="131">
        <v>1116231</v>
      </c>
      <c r="AA48" s="131">
        <v>8018506</v>
      </c>
      <c r="AB48" s="131">
        <v>7400377</v>
      </c>
      <c r="AC48" s="131">
        <v>7706799</v>
      </c>
    </row>
    <row r="49" spans="1:29" ht="12.75">
      <c r="A49" s="132" t="s">
        <v>752</v>
      </c>
      <c r="B49" s="132" t="s">
        <v>836</v>
      </c>
      <c r="C49" s="131">
        <v>16455266</v>
      </c>
      <c r="D49" s="131">
        <v>18294259</v>
      </c>
      <c r="E49" s="131">
        <v>18933735</v>
      </c>
      <c r="F49" s="131">
        <v>15767163</v>
      </c>
      <c r="G49" s="131">
        <v>17148905</v>
      </c>
      <c r="H49" s="131">
        <v>18030114</v>
      </c>
      <c r="I49" s="131">
        <v>3793198</v>
      </c>
      <c r="J49" s="131">
        <v>3879575</v>
      </c>
      <c r="K49" s="131">
        <v>4018589</v>
      </c>
      <c r="L49" s="131">
        <v>53047788</v>
      </c>
      <c r="M49" s="131">
        <v>54691454</v>
      </c>
      <c r="N49" s="131">
        <v>61414241</v>
      </c>
      <c r="O49" s="131">
        <v>9453214</v>
      </c>
      <c r="P49" s="131">
        <v>9732364</v>
      </c>
      <c r="Q49" s="131">
        <v>10181348</v>
      </c>
      <c r="R49" s="131">
        <v>13118230</v>
      </c>
      <c r="S49" s="131">
        <v>13337003</v>
      </c>
      <c r="T49" s="131">
        <v>13058274</v>
      </c>
      <c r="U49" s="131">
        <v>2810629</v>
      </c>
      <c r="V49" s="131">
        <v>2857946</v>
      </c>
      <c r="W49" s="131">
        <v>2916078</v>
      </c>
      <c r="X49" s="131">
        <v>624062</v>
      </c>
      <c r="Y49" s="131">
        <v>638706</v>
      </c>
      <c r="Z49" s="131">
        <v>653480</v>
      </c>
      <c r="AA49" s="131">
        <v>70593306</v>
      </c>
      <c r="AB49" s="131">
        <v>75829431</v>
      </c>
      <c r="AC49" s="131">
        <v>79351106</v>
      </c>
    </row>
    <row r="50" spans="1:29" ht="12.75">
      <c r="A50" s="132" t="s">
        <v>752</v>
      </c>
      <c r="B50" s="132" t="s">
        <v>835</v>
      </c>
      <c r="C50" s="131">
        <v>200000</v>
      </c>
      <c r="D50" s="131">
        <v>209600</v>
      </c>
      <c r="E50" s="131">
        <v>219662</v>
      </c>
      <c r="F50" s="131"/>
      <c r="G50" s="131"/>
      <c r="H50" s="131"/>
      <c r="I50" s="131">
        <v>730000</v>
      </c>
      <c r="J50" s="131">
        <v>758791</v>
      </c>
      <c r="K50" s="131">
        <v>795180</v>
      </c>
      <c r="L50" s="131">
        <v>5460448</v>
      </c>
      <c r="M50" s="131">
        <v>5670698</v>
      </c>
      <c r="N50" s="131">
        <v>6092272</v>
      </c>
      <c r="O50" s="131">
        <v>110000</v>
      </c>
      <c r="P50" s="131">
        <v>115060</v>
      </c>
      <c r="Q50" s="131">
        <v>120353</v>
      </c>
      <c r="R50" s="133"/>
      <c r="S50" s="133"/>
      <c r="T50" s="133"/>
      <c r="U50" s="133"/>
      <c r="V50" s="133"/>
      <c r="W50" s="133"/>
      <c r="X50" s="131">
        <v>390000</v>
      </c>
      <c r="Y50" s="131">
        <v>390000</v>
      </c>
      <c r="Z50" s="131">
        <v>390001</v>
      </c>
      <c r="AA50" s="131">
        <v>33625</v>
      </c>
      <c r="AB50" s="131">
        <v>34806</v>
      </c>
      <c r="AC50" s="131">
        <v>36047</v>
      </c>
    </row>
    <row r="51" spans="1:29" ht="12.75">
      <c r="A51" s="132" t="s">
        <v>752</v>
      </c>
      <c r="B51" s="132" t="s">
        <v>834</v>
      </c>
      <c r="C51" s="131">
        <v>130000</v>
      </c>
      <c r="D51" s="131">
        <v>135980</v>
      </c>
      <c r="E51" s="131">
        <v>142141</v>
      </c>
      <c r="F51" s="131">
        <v>80658</v>
      </c>
      <c r="G51" s="131">
        <v>5520</v>
      </c>
      <c r="H51" s="131">
        <v>5796</v>
      </c>
      <c r="I51" s="131">
        <v>977860</v>
      </c>
      <c r="J51" s="131">
        <v>2866921</v>
      </c>
      <c r="K51" s="131">
        <v>3063479</v>
      </c>
      <c r="L51" s="131">
        <v>4644922</v>
      </c>
      <c r="M51" s="131">
        <v>4605736</v>
      </c>
      <c r="N51" s="131">
        <v>4791300</v>
      </c>
      <c r="O51" s="131">
        <v>5131141</v>
      </c>
      <c r="P51" s="131">
        <v>4445899</v>
      </c>
      <c r="Q51" s="131">
        <v>4013767</v>
      </c>
      <c r="R51" s="131">
        <v>5919505</v>
      </c>
      <c r="S51" s="131">
        <v>2033001</v>
      </c>
      <c r="T51" s="131">
        <v>1914464</v>
      </c>
      <c r="U51" s="131">
        <v>226000</v>
      </c>
      <c r="V51" s="131">
        <v>186276</v>
      </c>
      <c r="W51" s="131">
        <v>106565</v>
      </c>
      <c r="X51" s="133"/>
      <c r="Y51" s="133"/>
      <c r="Z51" s="133"/>
      <c r="AA51" s="131">
        <v>3524289</v>
      </c>
      <c r="AB51" s="131">
        <v>3693100</v>
      </c>
      <c r="AC51" s="131">
        <v>3879018</v>
      </c>
    </row>
    <row r="52" spans="1:29" ht="12.75">
      <c r="A52" s="132" t="s">
        <v>752</v>
      </c>
      <c r="B52" s="132" t="s">
        <v>396</v>
      </c>
      <c r="C52" s="131">
        <v>1540183</v>
      </c>
      <c r="D52" s="131">
        <v>1554430</v>
      </c>
      <c r="E52" s="131">
        <v>1599063</v>
      </c>
      <c r="F52" s="131">
        <v>348721</v>
      </c>
      <c r="G52" s="131">
        <v>369334</v>
      </c>
      <c r="H52" s="131">
        <v>386782</v>
      </c>
      <c r="I52" s="131">
        <v>2250730</v>
      </c>
      <c r="J52" s="131">
        <v>2349996</v>
      </c>
      <c r="K52" s="131">
        <v>2455841</v>
      </c>
      <c r="L52" s="131">
        <v>8019406</v>
      </c>
      <c r="M52" s="131">
        <v>9077528</v>
      </c>
      <c r="N52" s="131">
        <v>9506122</v>
      </c>
      <c r="O52" s="131">
        <v>4765920</v>
      </c>
      <c r="P52" s="131">
        <v>5038720</v>
      </c>
      <c r="Q52" s="131">
        <v>5184749</v>
      </c>
      <c r="R52" s="131">
        <v>602742</v>
      </c>
      <c r="S52" s="131">
        <v>627858</v>
      </c>
      <c r="T52" s="131">
        <v>659057</v>
      </c>
      <c r="U52" s="131">
        <v>940000</v>
      </c>
      <c r="V52" s="131">
        <v>995200</v>
      </c>
      <c r="W52" s="131">
        <v>1053986</v>
      </c>
      <c r="X52" s="131">
        <v>533634</v>
      </c>
      <c r="Y52" s="131">
        <v>545086</v>
      </c>
      <c r="Z52" s="131">
        <v>565008</v>
      </c>
      <c r="AA52" s="131">
        <v>31700807</v>
      </c>
      <c r="AB52" s="131">
        <v>33622287</v>
      </c>
      <c r="AC52" s="131">
        <v>31979653</v>
      </c>
    </row>
    <row r="53" spans="1:29" ht="12.75">
      <c r="A53" s="132" t="s">
        <v>752</v>
      </c>
      <c r="B53" s="132" t="s">
        <v>833</v>
      </c>
      <c r="C53" s="131">
        <v>155361</v>
      </c>
      <c r="D53" s="131">
        <v>154537</v>
      </c>
      <c r="E53" s="131">
        <v>160921</v>
      </c>
      <c r="F53" s="131">
        <v>7315</v>
      </c>
      <c r="G53" s="131">
        <v>7651</v>
      </c>
      <c r="H53" s="131">
        <v>8003</v>
      </c>
      <c r="I53" s="131">
        <v>602346</v>
      </c>
      <c r="J53" s="131">
        <v>629694</v>
      </c>
      <c r="K53" s="131">
        <v>658831</v>
      </c>
      <c r="L53" s="131">
        <v>2094225</v>
      </c>
      <c r="M53" s="131">
        <v>2271501</v>
      </c>
      <c r="N53" s="131">
        <v>2410604</v>
      </c>
      <c r="O53" s="131">
        <v>60000</v>
      </c>
      <c r="P53" s="131">
        <v>65000</v>
      </c>
      <c r="Q53" s="131">
        <v>67000</v>
      </c>
      <c r="R53" s="131">
        <v>78555</v>
      </c>
      <c r="S53" s="131">
        <v>81475</v>
      </c>
      <c r="T53" s="131">
        <v>85271</v>
      </c>
      <c r="U53" s="131">
        <v>111381</v>
      </c>
      <c r="V53" s="131">
        <v>116970</v>
      </c>
      <c r="W53" s="131">
        <v>122712</v>
      </c>
      <c r="X53" s="131">
        <v>57925</v>
      </c>
      <c r="Y53" s="131">
        <v>61232</v>
      </c>
      <c r="Z53" s="131">
        <v>61579</v>
      </c>
      <c r="AA53" s="131">
        <v>1712860</v>
      </c>
      <c r="AB53" s="131">
        <v>1781575</v>
      </c>
      <c r="AC53" s="131">
        <v>1988996</v>
      </c>
    </row>
    <row r="54" spans="1:29" ht="12.75">
      <c r="A54" s="132" t="s">
        <v>752</v>
      </c>
      <c r="B54" s="132" t="s">
        <v>832</v>
      </c>
      <c r="C54" s="133"/>
      <c r="D54" s="133"/>
      <c r="E54" s="133"/>
      <c r="F54" s="131">
        <v>100000</v>
      </c>
      <c r="G54" s="131">
        <v>104000</v>
      </c>
      <c r="H54" s="131">
        <v>107120</v>
      </c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</row>
    <row r="55" spans="1:29" ht="12.75">
      <c r="A55" s="132" t="s">
        <v>752</v>
      </c>
      <c r="B55" s="132" t="s">
        <v>831</v>
      </c>
      <c r="C55" s="131">
        <v>22444447</v>
      </c>
      <c r="D55" s="131">
        <v>7287002</v>
      </c>
      <c r="E55" s="131">
        <v>1044020</v>
      </c>
      <c r="F55" s="131">
        <v>4094949</v>
      </c>
      <c r="G55" s="131">
        <v>4215200</v>
      </c>
      <c r="H55" s="131">
        <v>4335930</v>
      </c>
      <c r="I55" s="131">
        <v>23943863</v>
      </c>
      <c r="J55" s="131">
        <v>24607198</v>
      </c>
      <c r="K55" s="131">
        <v>25299990</v>
      </c>
      <c r="L55" s="131">
        <v>15792340</v>
      </c>
      <c r="M55" s="131">
        <v>17943950</v>
      </c>
      <c r="N55" s="131">
        <v>18735916</v>
      </c>
      <c r="O55" s="131">
        <v>2580000</v>
      </c>
      <c r="P55" s="131">
        <v>2695000</v>
      </c>
      <c r="Q55" s="131">
        <v>927058</v>
      </c>
      <c r="R55" s="131">
        <v>2369000</v>
      </c>
      <c r="S55" s="131">
        <v>2481360</v>
      </c>
      <c r="T55" s="131">
        <v>2600817</v>
      </c>
      <c r="U55" s="131">
        <v>396584</v>
      </c>
      <c r="V55" s="131">
        <v>418400</v>
      </c>
      <c r="W55" s="131">
        <v>440994</v>
      </c>
      <c r="X55" s="133"/>
      <c r="Y55" s="133"/>
      <c r="Z55" s="133"/>
      <c r="AA55" s="131">
        <v>3120402</v>
      </c>
      <c r="AB55" s="131">
        <v>3190658</v>
      </c>
      <c r="AC55" s="131">
        <v>2858369</v>
      </c>
    </row>
    <row r="56" spans="1:29" ht="12.75">
      <c r="A56" s="132" t="s">
        <v>752</v>
      </c>
      <c r="B56" s="132" t="s">
        <v>830</v>
      </c>
      <c r="C56" s="133"/>
      <c r="D56" s="133"/>
      <c r="E56" s="131">
        <v>24</v>
      </c>
      <c r="F56" s="133"/>
      <c r="G56" s="133"/>
      <c r="H56" s="133"/>
      <c r="I56" s="133"/>
      <c r="J56" s="133"/>
      <c r="K56" s="133"/>
      <c r="L56" s="131">
        <v>10923250</v>
      </c>
      <c r="M56" s="131">
        <v>11469290</v>
      </c>
      <c r="N56" s="131">
        <v>12042633</v>
      </c>
      <c r="O56" s="131">
        <v>289038</v>
      </c>
      <c r="P56" s="131">
        <v>402312</v>
      </c>
      <c r="Q56" s="131">
        <v>316201</v>
      </c>
      <c r="R56" s="131">
        <v>1257000</v>
      </c>
      <c r="S56" s="131">
        <v>1139280</v>
      </c>
      <c r="T56" s="131">
        <v>980244</v>
      </c>
      <c r="U56" s="133"/>
      <c r="V56" s="133"/>
      <c r="W56" s="133"/>
      <c r="X56" s="133"/>
      <c r="Y56" s="133"/>
      <c r="Z56" s="133"/>
      <c r="AA56" s="131">
        <v>6686844</v>
      </c>
      <c r="AB56" s="131">
        <v>8244305</v>
      </c>
      <c r="AC56" s="131">
        <v>8629510</v>
      </c>
    </row>
    <row r="57" spans="1:29" ht="12.75">
      <c r="A57" s="132" t="s">
        <v>752</v>
      </c>
      <c r="B57" s="132" t="s">
        <v>829</v>
      </c>
      <c r="C57" s="131">
        <v>2168888</v>
      </c>
      <c r="D57" s="131">
        <v>2111753</v>
      </c>
      <c r="E57" s="131">
        <v>2203348</v>
      </c>
      <c r="F57" s="131">
        <v>4009422</v>
      </c>
      <c r="G57" s="131">
        <v>4655918</v>
      </c>
      <c r="H57" s="131">
        <v>4876700</v>
      </c>
      <c r="I57" s="131">
        <v>12897370</v>
      </c>
      <c r="J57" s="131">
        <v>13564108</v>
      </c>
      <c r="K57" s="131">
        <v>14259019</v>
      </c>
      <c r="L57" s="131">
        <v>12904130</v>
      </c>
      <c r="M57" s="131">
        <v>14860576</v>
      </c>
      <c r="N57" s="131">
        <v>15589550</v>
      </c>
      <c r="O57" s="131">
        <v>2328177</v>
      </c>
      <c r="P57" s="131">
        <v>2439718</v>
      </c>
      <c r="Q57" s="131">
        <v>2556600</v>
      </c>
      <c r="R57" s="131">
        <v>19881207</v>
      </c>
      <c r="S57" s="131">
        <v>20429274</v>
      </c>
      <c r="T57" s="131">
        <v>20801058</v>
      </c>
      <c r="U57" s="131">
        <v>2458000</v>
      </c>
      <c r="V57" s="131">
        <v>2591008</v>
      </c>
      <c r="W57" s="131">
        <v>2719431</v>
      </c>
      <c r="X57" s="131">
        <v>74765</v>
      </c>
      <c r="Y57" s="131">
        <v>78890</v>
      </c>
      <c r="Z57" s="131">
        <v>80049</v>
      </c>
      <c r="AA57" s="131">
        <v>103696573</v>
      </c>
      <c r="AB57" s="131">
        <v>108527197</v>
      </c>
      <c r="AC57" s="131">
        <v>113700740</v>
      </c>
    </row>
    <row r="58" spans="1:29" ht="12.75">
      <c r="A58" s="132" t="s">
        <v>752</v>
      </c>
      <c r="B58" s="132" t="s">
        <v>828</v>
      </c>
      <c r="C58" s="133"/>
      <c r="D58" s="133"/>
      <c r="E58" s="133"/>
      <c r="F58" s="131">
        <v>2330</v>
      </c>
      <c r="G58" s="131">
        <v>2387</v>
      </c>
      <c r="H58" s="131">
        <v>2401</v>
      </c>
      <c r="I58" s="131">
        <v>24502980</v>
      </c>
      <c r="J58" s="131">
        <v>25629506</v>
      </c>
      <c r="K58" s="131">
        <v>26853615</v>
      </c>
      <c r="L58" s="131">
        <v>10016033</v>
      </c>
      <c r="M58" s="131">
        <v>10498101</v>
      </c>
      <c r="N58" s="131">
        <v>11594031</v>
      </c>
      <c r="O58" s="131">
        <v>2000004</v>
      </c>
      <c r="P58" s="131">
        <v>2092008</v>
      </c>
      <c r="Q58" s="131">
        <v>2188236</v>
      </c>
      <c r="R58" s="133"/>
      <c r="S58" s="133"/>
      <c r="T58" s="133"/>
      <c r="U58" s="133"/>
      <c r="V58" s="133"/>
      <c r="W58" s="133"/>
      <c r="X58" s="131">
        <v>30000</v>
      </c>
      <c r="Y58" s="131">
        <v>31950</v>
      </c>
      <c r="Z58" s="131">
        <v>34187</v>
      </c>
      <c r="AA58" s="131">
        <v>244443</v>
      </c>
      <c r="AB58" s="131">
        <v>260412</v>
      </c>
      <c r="AC58" s="131">
        <v>271442</v>
      </c>
    </row>
    <row r="59" spans="1:29" ht="12.75">
      <c r="A59" s="132" t="s">
        <v>752</v>
      </c>
      <c r="B59" s="132" t="s">
        <v>827</v>
      </c>
      <c r="C59" s="131">
        <v>1475000</v>
      </c>
      <c r="D59" s="131">
        <v>1528025</v>
      </c>
      <c r="E59" s="131">
        <v>1683937</v>
      </c>
      <c r="F59" s="131">
        <v>2530000</v>
      </c>
      <c r="G59" s="131">
        <v>2681380</v>
      </c>
      <c r="H59" s="131">
        <v>2841824</v>
      </c>
      <c r="I59" s="131">
        <v>931184</v>
      </c>
      <c r="J59" s="131">
        <v>974896</v>
      </c>
      <c r="K59" s="131">
        <v>1020663</v>
      </c>
      <c r="L59" s="131">
        <v>9645692</v>
      </c>
      <c r="M59" s="131">
        <v>10108849</v>
      </c>
      <c r="N59" s="131">
        <v>10556766</v>
      </c>
      <c r="O59" s="133"/>
      <c r="P59" s="133"/>
      <c r="Q59" s="133"/>
      <c r="R59" s="133"/>
      <c r="S59" s="133"/>
      <c r="T59" s="133"/>
      <c r="U59" s="131"/>
      <c r="V59" s="131"/>
      <c r="W59" s="131"/>
      <c r="X59" s="133"/>
      <c r="Y59" s="133"/>
      <c r="Z59" s="133"/>
      <c r="AA59" s="131">
        <v>933982</v>
      </c>
      <c r="AB59" s="131">
        <v>1180899</v>
      </c>
      <c r="AC59" s="131">
        <v>1241787</v>
      </c>
    </row>
    <row r="60" spans="1:29" ht="12.75">
      <c r="A60" s="132" t="s">
        <v>752</v>
      </c>
      <c r="B60" s="132" t="s">
        <v>826</v>
      </c>
      <c r="C60" s="131">
        <v>419860</v>
      </c>
      <c r="D60" s="131">
        <v>439172</v>
      </c>
      <c r="E60" s="131">
        <v>458589</v>
      </c>
      <c r="F60" s="131">
        <v>245055</v>
      </c>
      <c r="G60" s="131">
        <v>307</v>
      </c>
      <c r="H60" s="131">
        <v>321</v>
      </c>
      <c r="I60" s="131">
        <v>1426741</v>
      </c>
      <c r="J60" s="131">
        <v>1494073</v>
      </c>
      <c r="K60" s="131">
        <v>1564587</v>
      </c>
      <c r="L60" s="131">
        <v>12166456</v>
      </c>
      <c r="M60" s="131">
        <v>12770473</v>
      </c>
      <c r="N60" s="131">
        <v>13086654</v>
      </c>
      <c r="O60" s="131">
        <v>3448429</v>
      </c>
      <c r="P60" s="131">
        <v>1305857</v>
      </c>
      <c r="Q60" s="131">
        <v>1365926</v>
      </c>
      <c r="R60" s="131">
        <v>6490258</v>
      </c>
      <c r="S60" s="131">
        <v>6472809</v>
      </c>
      <c r="T60" s="131">
        <v>6434399</v>
      </c>
      <c r="U60" s="131">
        <v>2622500</v>
      </c>
      <c r="V60" s="131">
        <v>2747842</v>
      </c>
      <c r="W60" s="131">
        <v>1690421</v>
      </c>
      <c r="X60" s="133"/>
      <c r="Y60" s="133"/>
      <c r="Z60" s="131">
        <v>1</v>
      </c>
      <c r="AA60" s="131">
        <v>12264399</v>
      </c>
      <c r="AB60" s="131">
        <v>12693955</v>
      </c>
      <c r="AC60" s="131">
        <v>12131708</v>
      </c>
    </row>
    <row r="61" spans="1:29" ht="12.75">
      <c r="A61" s="132" t="s">
        <v>752</v>
      </c>
      <c r="B61" s="132" t="s">
        <v>825</v>
      </c>
      <c r="C61" s="133"/>
      <c r="D61" s="133"/>
      <c r="E61" s="133"/>
      <c r="F61" s="133"/>
      <c r="G61" s="133"/>
      <c r="H61" s="133"/>
      <c r="I61" s="131">
        <v>57500</v>
      </c>
      <c r="J61" s="131">
        <v>60950</v>
      </c>
      <c r="K61" s="131">
        <v>61157</v>
      </c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</row>
    <row r="62" spans="1:29" ht="12.75">
      <c r="A62" s="132" t="s">
        <v>752</v>
      </c>
      <c r="B62" s="132" t="s">
        <v>824</v>
      </c>
      <c r="C62" s="133"/>
      <c r="D62" s="133"/>
      <c r="E62" s="133"/>
      <c r="F62" s="131">
        <v>45665</v>
      </c>
      <c r="G62" s="131">
        <v>47833</v>
      </c>
      <c r="H62" s="131">
        <v>50101</v>
      </c>
      <c r="I62" s="131">
        <v>1517377</v>
      </c>
      <c r="J62" s="131">
        <v>1365445</v>
      </c>
      <c r="K62" s="131">
        <v>1429751</v>
      </c>
      <c r="L62" s="131">
        <v>1675000</v>
      </c>
      <c r="M62" s="131">
        <v>1775500</v>
      </c>
      <c r="N62" s="131">
        <v>1882030</v>
      </c>
      <c r="O62" s="131">
        <v>1334353</v>
      </c>
      <c r="P62" s="131">
        <v>1398087</v>
      </c>
      <c r="Q62" s="131">
        <v>1464868</v>
      </c>
      <c r="R62" s="131">
        <v>5498750</v>
      </c>
      <c r="S62" s="131">
        <v>5022690</v>
      </c>
      <c r="T62" s="131">
        <v>4372780</v>
      </c>
      <c r="U62" s="131">
        <v>577000</v>
      </c>
      <c r="V62" s="131">
        <v>577000</v>
      </c>
      <c r="W62" s="131">
        <v>577000</v>
      </c>
      <c r="X62" s="133"/>
      <c r="Y62" s="133"/>
      <c r="Z62" s="133"/>
      <c r="AA62" s="131">
        <v>2930456</v>
      </c>
      <c r="AB62" s="131">
        <v>3165026</v>
      </c>
      <c r="AC62" s="131">
        <v>3421703</v>
      </c>
    </row>
    <row r="63" spans="1:29" ht="12.75">
      <c r="A63" s="132" t="s">
        <v>752</v>
      </c>
      <c r="B63" s="132" t="s">
        <v>823</v>
      </c>
      <c r="C63" s="131">
        <v>963397</v>
      </c>
      <c r="D63" s="131">
        <v>882430</v>
      </c>
      <c r="E63" s="131">
        <v>923709</v>
      </c>
      <c r="F63" s="131">
        <v>100000</v>
      </c>
      <c r="G63" s="131">
        <v>100000</v>
      </c>
      <c r="H63" s="131">
        <v>100000</v>
      </c>
      <c r="I63" s="131">
        <v>1139411</v>
      </c>
      <c r="J63" s="131">
        <v>1146302</v>
      </c>
      <c r="K63" s="131">
        <v>1153614</v>
      </c>
      <c r="L63" s="131">
        <v>2836043</v>
      </c>
      <c r="M63" s="131">
        <v>3442078</v>
      </c>
      <c r="N63" s="131">
        <v>3057860</v>
      </c>
      <c r="O63" s="131">
        <v>87830</v>
      </c>
      <c r="P63" s="131">
        <v>91870</v>
      </c>
      <c r="Q63" s="131">
        <v>96096</v>
      </c>
      <c r="R63" s="131">
        <v>307286</v>
      </c>
      <c r="S63" s="131">
        <v>321507</v>
      </c>
      <c r="T63" s="131">
        <v>336388</v>
      </c>
      <c r="U63" s="131">
        <v>250000</v>
      </c>
      <c r="V63" s="131">
        <v>262000</v>
      </c>
      <c r="W63" s="131">
        <v>274576</v>
      </c>
      <c r="X63" s="131">
        <v>215640</v>
      </c>
      <c r="Y63" s="131">
        <v>174924</v>
      </c>
      <c r="Z63" s="131">
        <v>178219</v>
      </c>
      <c r="AA63" s="131">
        <v>48427292</v>
      </c>
      <c r="AB63" s="131">
        <v>13140769</v>
      </c>
      <c r="AC63" s="131">
        <v>13672804</v>
      </c>
    </row>
    <row r="64" spans="1:29" ht="12.75">
      <c r="A64" s="132" t="s">
        <v>752</v>
      </c>
      <c r="B64" s="132" t="s">
        <v>822</v>
      </c>
      <c r="C64" s="133"/>
      <c r="D64" s="133"/>
      <c r="E64" s="133"/>
      <c r="F64" s="131">
        <v>65</v>
      </c>
      <c r="G64" s="131">
        <v>81</v>
      </c>
      <c r="H64" s="131">
        <v>85</v>
      </c>
      <c r="I64" s="133"/>
      <c r="J64" s="133"/>
      <c r="K64" s="133"/>
      <c r="L64" s="131">
        <v>2907692</v>
      </c>
      <c r="M64" s="131">
        <v>3053077</v>
      </c>
      <c r="N64" s="131">
        <v>3205730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1">
        <v>246727981</v>
      </c>
      <c r="AB64" s="131">
        <v>250899271</v>
      </c>
      <c r="AC64" s="131">
        <v>256752958</v>
      </c>
    </row>
    <row r="65" spans="1:29" ht="12.75">
      <c r="A65" s="132" t="s">
        <v>752</v>
      </c>
      <c r="B65" s="132" t="s">
        <v>821</v>
      </c>
      <c r="C65" s="131">
        <v>12774938</v>
      </c>
      <c r="D65" s="131">
        <v>14438937</v>
      </c>
      <c r="E65" s="131">
        <v>15379670</v>
      </c>
      <c r="F65" s="131">
        <v>5029391</v>
      </c>
      <c r="G65" s="131">
        <v>5921895</v>
      </c>
      <c r="H65" s="131">
        <v>6198627</v>
      </c>
      <c r="I65" s="131">
        <v>36594740</v>
      </c>
      <c r="J65" s="131">
        <v>16681436</v>
      </c>
      <c r="K65" s="131">
        <v>17625746</v>
      </c>
      <c r="L65" s="131">
        <v>38057000</v>
      </c>
      <c r="M65" s="131">
        <v>39164402</v>
      </c>
      <c r="N65" s="131">
        <v>39669549</v>
      </c>
      <c r="O65" s="131">
        <v>3357275</v>
      </c>
      <c r="P65" s="131">
        <v>3223993</v>
      </c>
      <c r="Q65" s="131">
        <v>3356559</v>
      </c>
      <c r="R65" s="131">
        <v>47295178</v>
      </c>
      <c r="S65" s="131">
        <v>20904957</v>
      </c>
      <c r="T65" s="131">
        <v>20974046</v>
      </c>
      <c r="U65" s="131">
        <v>20813714</v>
      </c>
      <c r="V65" s="131">
        <v>20260369</v>
      </c>
      <c r="W65" s="131">
        <v>21359983</v>
      </c>
      <c r="X65" s="131">
        <v>3088700</v>
      </c>
      <c r="Y65" s="131">
        <v>3467518</v>
      </c>
      <c r="Z65" s="131">
        <v>3277163</v>
      </c>
      <c r="AA65" s="131">
        <v>15036581</v>
      </c>
      <c r="AB65" s="131">
        <v>15983684</v>
      </c>
      <c r="AC65" s="131">
        <v>15175999</v>
      </c>
    </row>
    <row r="66" spans="1:29" ht="12.75">
      <c r="A66" s="132" t="s">
        <v>752</v>
      </c>
      <c r="B66" s="132" t="s">
        <v>820</v>
      </c>
      <c r="C66" s="131">
        <v>13001052</v>
      </c>
      <c r="D66" s="131">
        <v>13938461</v>
      </c>
      <c r="E66" s="131">
        <v>14526130</v>
      </c>
      <c r="F66" s="131">
        <v>250000</v>
      </c>
      <c r="G66" s="131">
        <v>261500</v>
      </c>
      <c r="H66" s="131">
        <v>273529</v>
      </c>
      <c r="I66" s="131">
        <v>104434746</v>
      </c>
      <c r="J66" s="131">
        <v>108884070</v>
      </c>
      <c r="K66" s="131">
        <v>113574403</v>
      </c>
      <c r="L66" s="131">
        <v>170415582</v>
      </c>
      <c r="M66" s="131">
        <v>161863364</v>
      </c>
      <c r="N66" s="131">
        <v>189956355</v>
      </c>
      <c r="O66" s="131">
        <v>2135354</v>
      </c>
      <c r="P66" s="131">
        <v>1902328</v>
      </c>
      <c r="Q66" s="131">
        <v>1993202</v>
      </c>
      <c r="R66" s="131">
        <v>4046317</v>
      </c>
      <c r="S66" s="131">
        <v>396826</v>
      </c>
      <c r="T66" s="131">
        <v>415485</v>
      </c>
      <c r="U66" s="131">
        <v>3654317</v>
      </c>
      <c r="V66" s="131">
        <v>4109303</v>
      </c>
      <c r="W66" s="131">
        <v>4490002</v>
      </c>
      <c r="X66" s="131">
        <v>5673604</v>
      </c>
      <c r="Y66" s="131">
        <v>5955319</v>
      </c>
      <c r="Z66" s="131">
        <v>5712241</v>
      </c>
      <c r="AA66" s="131">
        <v>17318637</v>
      </c>
      <c r="AB66" s="131">
        <v>14795815</v>
      </c>
      <c r="AC66" s="131">
        <v>15425028</v>
      </c>
    </row>
    <row r="67" spans="1:29" ht="12.75">
      <c r="A67" s="132" t="s">
        <v>752</v>
      </c>
      <c r="B67" s="132" t="s">
        <v>819</v>
      </c>
      <c r="C67" s="131">
        <v>967186</v>
      </c>
      <c r="D67" s="131">
        <v>1015300</v>
      </c>
      <c r="E67" s="131">
        <v>1067142</v>
      </c>
      <c r="F67" s="131">
        <v>10000</v>
      </c>
      <c r="G67" s="131">
        <v>10460</v>
      </c>
      <c r="H67" s="131">
        <v>10942</v>
      </c>
      <c r="I67" s="131">
        <v>1600000</v>
      </c>
      <c r="J67" s="131">
        <v>1965000</v>
      </c>
      <c r="K67" s="131">
        <v>2081019</v>
      </c>
      <c r="L67" s="131">
        <v>8670958</v>
      </c>
      <c r="M67" s="131">
        <v>9108228</v>
      </c>
      <c r="N67" s="131">
        <v>9750750</v>
      </c>
      <c r="O67" s="131">
        <v>1480323</v>
      </c>
      <c r="P67" s="131">
        <v>1534622</v>
      </c>
      <c r="Q67" s="131">
        <v>1591415</v>
      </c>
      <c r="R67" s="131">
        <v>8023712</v>
      </c>
      <c r="S67" s="131">
        <v>8168850</v>
      </c>
      <c r="T67" s="131">
        <v>8820955</v>
      </c>
      <c r="U67" s="131">
        <v>1222500</v>
      </c>
      <c r="V67" s="131">
        <v>1281242</v>
      </c>
      <c r="W67" s="131">
        <v>1331009</v>
      </c>
      <c r="X67" s="133"/>
      <c r="Y67" s="133"/>
      <c r="Z67" s="133"/>
      <c r="AA67" s="131">
        <v>4200931</v>
      </c>
      <c r="AB67" s="131">
        <v>5491795</v>
      </c>
      <c r="AC67" s="131">
        <v>7678870</v>
      </c>
    </row>
    <row r="68" spans="1:29" ht="12.75">
      <c r="A68" s="132" t="s">
        <v>752</v>
      </c>
      <c r="B68" s="132" t="s">
        <v>818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1">
        <v>1317</v>
      </c>
      <c r="S68" s="131">
        <v>1380</v>
      </c>
      <c r="T68" s="131">
        <v>1446</v>
      </c>
      <c r="U68" s="133"/>
      <c r="V68" s="133"/>
      <c r="W68" s="133"/>
      <c r="X68" s="133"/>
      <c r="Y68" s="133"/>
      <c r="Z68" s="133"/>
      <c r="AA68" s="131">
        <v>6533997</v>
      </c>
      <c r="AB68" s="131">
        <v>6597958</v>
      </c>
      <c r="AC68" s="131">
        <v>6662114</v>
      </c>
    </row>
    <row r="69" spans="1:29" ht="12.75">
      <c r="A69" s="132" t="s">
        <v>752</v>
      </c>
      <c r="B69" s="132" t="s">
        <v>817</v>
      </c>
      <c r="C69" s="131">
        <v>216187</v>
      </c>
      <c r="D69" s="131">
        <v>224835</v>
      </c>
      <c r="E69" s="131">
        <v>241700</v>
      </c>
      <c r="F69" s="131">
        <v>3618446</v>
      </c>
      <c r="G69" s="131">
        <v>3795928</v>
      </c>
      <c r="H69" s="131">
        <v>3982123</v>
      </c>
      <c r="I69" s="131">
        <v>8416169</v>
      </c>
      <c r="J69" s="131">
        <v>6121806</v>
      </c>
      <c r="K69" s="131">
        <v>1630815</v>
      </c>
      <c r="L69" s="131">
        <v>415518</v>
      </c>
      <c r="M69" s="131">
        <v>15428084</v>
      </c>
      <c r="N69" s="131">
        <v>21441732</v>
      </c>
      <c r="O69" s="131">
        <v>1908238</v>
      </c>
      <c r="P69" s="131">
        <v>1996017</v>
      </c>
      <c r="Q69" s="131">
        <v>2087834</v>
      </c>
      <c r="R69" s="133"/>
      <c r="S69" s="133"/>
      <c r="T69" s="133"/>
      <c r="U69" s="131">
        <v>4000000</v>
      </c>
      <c r="V69" s="131">
        <v>4192000</v>
      </c>
      <c r="W69" s="131">
        <v>4393216</v>
      </c>
      <c r="X69" s="131">
        <v>10000</v>
      </c>
      <c r="Y69" s="131">
        <v>11236</v>
      </c>
      <c r="Z69" s="131">
        <v>11910</v>
      </c>
      <c r="AA69" s="131">
        <v>2104604</v>
      </c>
      <c r="AB69" s="131">
        <v>2163176</v>
      </c>
      <c r="AC69" s="131">
        <v>2243756</v>
      </c>
    </row>
    <row r="70" spans="1:29" ht="12.75">
      <c r="A70" s="132" t="s">
        <v>752</v>
      </c>
      <c r="B70" s="132" t="s">
        <v>816</v>
      </c>
      <c r="C70" s="131">
        <v>633953</v>
      </c>
      <c r="D70" s="131">
        <v>614522</v>
      </c>
      <c r="E70" s="131">
        <v>612099</v>
      </c>
      <c r="F70" s="131">
        <v>234514</v>
      </c>
      <c r="G70" s="131">
        <v>1048</v>
      </c>
      <c r="H70" s="131">
        <v>1098</v>
      </c>
      <c r="I70" s="133"/>
      <c r="J70" s="133"/>
      <c r="K70" s="133"/>
      <c r="L70" s="131">
        <v>626755</v>
      </c>
      <c r="M70" s="131">
        <v>553964</v>
      </c>
      <c r="N70" s="131">
        <v>581624</v>
      </c>
      <c r="O70" s="133"/>
      <c r="P70" s="133"/>
      <c r="Q70" s="133"/>
      <c r="R70" s="131">
        <v>401496</v>
      </c>
      <c r="S70" s="131">
        <v>419965</v>
      </c>
      <c r="T70" s="131">
        <v>439283</v>
      </c>
      <c r="U70" s="133"/>
      <c r="V70" s="133"/>
      <c r="W70" s="133"/>
      <c r="X70" s="131">
        <v>45000</v>
      </c>
      <c r="Y70" s="131">
        <v>45000</v>
      </c>
      <c r="Z70" s="131">
        <v>45000</v>
      </c>
      <c r="AA70" s="131">
        <v>27350</v>
      </c>
      <c r="AB70" s="131">
        <v>27350</v>
      </c>
      <c r="AC70" s="131">
        <v>22550</v>
      </c>
    </row>
    <row r="71" spans="1:29" ht="12.75">
      <c r="A71" s="132" t="s">
        <v>752</v>
      </c>
      <c r="B71" s="132" t="s">
        <v>815</v>
      </c>
      <c r="C71" s="131">
        <v>7334736</v>
      </c>
      <c r="D71" s="131">
        <v>8220900</v>
      </c>
      <c r="E71" s="131">
        <v>8718310</v>
      </c>
      <c r="F71" s="131">
        <v>1049932</v>
      </c>
      <c r="G71" s="131">
        <v>1314996</v>
      </c>
      <c r="H71" s="131">
        <v>1378116</v>
      </c>
      <c r="I71" s="131">
        <v>13735718</v>
      </c>
      <c r="J71" s="131">
        <v>14814278</v>
      </c>
      <c r="K71" s="131">
        <v>15562938</v>
      </c>
      <c r="L71" s="131">
        <v>32331120</v>
      </c>
      <c r="M71" s="131">
        <v>32835969</v>
      </c>
      <c r="N71" s="131">
        <v>35635351</v>
      </c>
      <c r="O71" s="131">
        <v>3490602</v>
      </c>
      <c r="P71" s="131">
        <v>3651512</v>
      </c>
      <c r="Q71" s="131">
        <v>3820933</v>
      </c>
      <c r="R71" s="131">
        <v>7900000</v>
      </c>
      <c r="S71" s="131">
        <v>7480000</v>
      </c>
      <c r="T71" s="131">
        <v>6876760</v>
      </c>
      <c r="U71" s="131"/>
      <c r="V71" s="131"/>
      <c r="W71" s="131"/>
      <c r="X71" s="131">
        <v>5707852</v>
      </c>
      <c r="Y71" s="131">
        <v>6020096</v>
      </c>
      <c r="Z71" s="131">
        <v>6307092</v>
      </c>
      <c r="AA71" s="131">
        <v>11158319</v>
      </c>
      <c r="AB71" s="131">
        <v>10826858</v>
      </c>
      <c r="AC71" s="131">
        <v>11207039</v>
      </c>
    </row>
    <row r="72" spans="1:29" ht="12.75">
      <c r="A72" s="132" t="s">
        <v>752</v>
      </c>
      <c r="B72" s="132" t="s">
        <v>814</v>
      </c>
      <c r="C72" s="131">
        <v>6588301</v>
      </c>
      <c r="D72" s="131">
        <v>6894831</v>
      </c>
      <c r="E72" s="131">
        <v>7216454</v>
      </c>
      <c r="F72" s="131">
        <v>520079</v>
      </c>
      <c r="G72" s="131">
        <v>544603</v>
      </c>
      <c r="H72" s="131">
        <v>570283</v>
      </c>
      <c r="I72" s="131">
        <v>24893573</v>
      </c>
      <c r="J72" s="131">
        <v>24922027</v>
      </c>
      <c r="K72" s="131">
        <v>24951791</v>
      </c>
      <c r="L72" s="131">
        <v>2274324</v>
      </c>
      <c r="M72" s="131">
        <v>2323699</v>
      </c>
      <c r="N72" s="131">
        <v>13128665</v>
      </c>
      <c r="O72" s="133"/>
      <c r="P72" s="133"/>
      <c r="Q72" s="133"/>
      <c r="R72" s="131">
        <v>2476628</v>
      </c>
      <c r="S72" s="131">
        <v>2398822</v>
      </c>
      <c r="T72" s="131">
        <v>2509158</v>
      </c>
      <c r="U72" s="131">
        <v>676180</v>
      </c>
      <c r="V72" s="131">
        <v>710297</v>
      </c>
      <c r="W72" s="131">
        <v>745892</v>
      </c>
      <c r="X72" s="131">
        <v>705735</v>
      </c>
      <c r="Y72" s="131">
        <v>738199</v>
      </c>
      <c r="Z72" s="131">
        <v>772156</v>
      </c>
      <c r="AA72" s="131">
        <v>1602212</v>
      </c>
      <c r="AB72" s="131">
        <v>1670267</v>
      </c>
      <c r="AC72" s="131">
        <v>1767201</v>
      </c>
    </row>
    <row r="73" spans="1:29" ht="12.75">
      <c r="A73" s="132" t="s">
        <v>752</v>
      </c>
      <c r="B73" s="132" t="s">
        <v>813</v>
      </c>
      <c r="C73" s="131">
        <v>13620032</v>
      </c>
      <c r="D73" s="131">
        <v>12923359</v>
      </c>
      <c r="E73" s="131">
        <v>13705499</v>
      </c>
      <c r="F73" s="131">
        <v>150000</v>
      </c>
      <c r="G73" s="131">
        <v>157200</v>
      </c>
      <c r="H73" s="131">
        <v>164746</v>
      </c>
      <c r="I73" s="131">
        <v>1000000</v>
      </c>
      <c r="J73" s="133"/>
      <c r="K73" s="133"/>
      <c r="L73" s="131">
        <v>16220662</v>
      </c>
      <c r="M73" s="131">
        <v>19419799</v>
      </c>
      <c r="N73" s="131">
        <v>20097048</v>
      </c>
      <c r="O73" s="131">
        <v>9200000</v>
      </c>
      <c r="P73" s="131">
        <v>6909800</v>
      </c>
      <c r="Q73" s="131">
        <v>3772351</v>
      </c>
      <c r="R73" s="131">
        <v>9805872</v>
      </c>
      <c r="S73" s="131">
        <v>10246396</v>
      </c>
      <c r="T73" s="131">
        <v>10725760</v>
      </c>
      <c r="U73" s="131">
        <v>7148260</v>
      </c>
      <c r="V73" s="131">
        <v>7015262</v>
      </c>
      <c r="W73" s="131">
        <v>7906871</v>
      </c>
      <c r="X73" s="131">
        <v>1823218</v>
      </c>
      <c r="Y73" s="131">
        <v>1214730</v>
      </c>
      <c r="Z73" s="131">
        <v>1275016</v>
      </c>
      <c r="AA73" s="131">
        <v>5744462</v>
      </c>
      <c r="AB73" s="131">
        <v>6339955</v>
      </c>
      <c r="AC73" s="131">
        <v>6585634</v>
      </c>
    </row>
    <row r="74" spans="1:29" ht="12.75">
      <c r="A74" s="132" t="s">
        <v>752</v>
      </c>
      <c r="B74" s="132" t="s">
        <v>812</v>
      </c>
      <c r="C74" s="131">
        <v>2115000</v>
      </c>
      <c r="D74" s="131">
        <v>2035000</v>
      </c>
      <c r="E74" s="131">
        <v>2073841</v>
      </c>
      <c r="F74" s="131">
        <v>300000</v>
      </c>
      <c r="G74" s="131">
        <v>314400</v>
      </c>
      <c r="H74" s="131">
        <v>329491</v>
      </c>
      <c r="I74" s="131">
        <v>2253014</v>
      </c>
      <c r="J74" s="131">
        <v>2356472</v>
      </c>
      <c r="K74" s="131">
        <v>2465533</v>
      </c>
      <c r="L74" s="131">
        <v>4177010</v>
      </c>
      <c r="M74" s="131">
        <v>4374169</v>
      </c>
      <c r="N74" s="131">
        <v>4605800</v>
      </c>
      <c r="O74" s="133"/>
      <c r="P74" s="133"/>
      <c r="Q74" s="133"/>
      <c r="R74" s="133"/>
      <c r="S74" s="133"/>
      <c r="T74" s="133"/>
      <c r="U74" s="131">
        <v>470000</v>
      </c>
      <c r="V74" s="131"/>
      <c r="W74" s="131"/>
      <c r="X74" s="133"/>
      <c r="Y74" s="133"/>
      <c r="Z74" s="133"/>
      <c r="AA74" s="131">
        <v>1394138</v>
      </c>
      <c r="AB74" s="131">
        <v>1707991</v>
      </c>
      <c r="AC74" s="131">
        <v>1807574</v>
      </c>
    </row>
    <row r="75" spans="1:29" ht="12.75">
      <c r="A75" s="132" t="s">
        <v>752</v>
      </c>
      <c r="B75" s="132" t="s">
        <v>811</v>
      </c>
      <c r="C75" s="131">
        <v>104158921</v>
      </c>
      <c r="D75" s="131">
        <v>110798805</v>
      </c>
      <c r="E75" s="131">
        <v>120011857</v>
      </c>
      <c r="F75" s="131">
        <v>63452250</v>
      </c>
      <c r="G75" s="131">
        <v>68844960</v>
      </c>
      <c r="H75" s="131">
        <v>70702846</v>
      </c>
      <c r="I75" s="131">
        <v>285027599</v>
      </c>
      <c r="J75" s="131">
        <v>303676371</v>
      </c>
      <c r="K75" s="131">
        <v>316133045</v>
      </c>
      <c r="L75" s="131">
        <v>162260617</v>
      </c>
      <c r="M75" s="131">
        <v>165155512</v>
      </c>
      <c r="N75" s="131">
        <v>185979182</v>
      </c>
      <c r="O75" s="131">
        <v>137593199</v>
      </c>
      <c r="P75" s="131">
        <v>148412792</v>
      </c>
      <c r="Q75" s="131">
        <v>152191088</v>
      </c>
      <c r="R75" s="131">
        <v>110118192</v>
      </c>
      <c r="S75" s="131">
        <v>114541919</v>
      </c>
      <c r="T75" s="131">
        <v>119191167</v>
      </c>
      <c r="U75" s="131">
        <v>77266735</v>
      </c>
      <c r="V75" s="131">
        <v>76342312</v>
      </c>
      <c r="W75" s="131">
        <v>77411713</v>
      </c>
      <c r="X75" s="131">
        <v>22202051</v>
      </c>
      <c r="Y75" s="131">
        <v>28250800</v>
      </c>
      <c r="Z75" s="131">
        <v>28709431</v>
      </c>
      <c r="AA75" s="131">
        <v>134659272</v>
      </c>
      <c r="AB75" s="131">
        <v>170768953</v>
      </c>
      <c r="AC75" s="131">
        <v>174690817</v>
      </c>
    </row>
    <row r="76" spans="1:29" ht="12.75">
      <c r="A76" s="132" t="s">
        <v>752</v>
      </c>
      <c r="B76" s="132" t="s">
        <v>810</v>
      </c>
      <c r="C76" s="131">
        <v>8040168</v>
      </c>
      <c r="D76" s="131">
        <v>8045536</v>
      </c>
      <c r="E76" s="131">
        <v>8445121</v>
      </c>
      <c r="F76" s="131">
        <v>4337223</v>
      </c>
      <c r="G76" s="131">
        <v>3569123</v>
      </c>
      <c r="H76" s="131">
        <v>3734131</v>
      </c>
      <c r="I76" s="131">
        <v>13276431</v>
      </c>
      <c r="J76" s="131">
        <v>13959253</v>
      </c>
      <c r="K76" s="131">
        <v>14686091</v>
      </c>
      <c r="L76" s="131">
        <v>14009514</v>
      </c>
      <c r="M76" s="131">
        <v>16040925</v>
      </c>
      <c r="N76" s="131">
        <v>16747115</v>
      </c>
      <c r="O76" s="131">
        <v>193816</v>
      </c>
      <c r="P76" s="131">
        <v>202722</v>
      </c>
      <c r="Q76" s="131">
        <v>212036</v>
      </c>
      <c r="R76" s="131">
        <v>6735800</v>
      </c>
      <c r="S76" s="131">
        <v>2950560</v>
      </c>
      <c r="T76" s="131">
        <v>3092345</v>
      </c>
      <c r="U76" s="131">
        <v>1150000</v>
      </c>
      <c r="V76" s="131">
        <v>1150000</v>
      </c>
      <c r="W76" s="131">
        <v>1150000</v>
      </c>
      <c r="X76" s="131">
        <v>2317366</v>
      </c>
      <c r="Y76" s="131">
        <v>2074896</v>
      </c>
      <c r="Z76" s="131">
        <v>2150443</v>
      </c>
      <c r="AA76" s="131">
        <v>228229333</v>
      </c>
      <c r="AB76" s="131">
        <v>236437878</v>
      </c>
      <c r="AC76" s="131">
        <v>246331641</v>
      </c>
    </row>
    <row r="77" spans="1:29" ht="12.75">
      <c r="A77" s="132" t="s">
        <v>752</v>
      </c>
      <c r="B77" s="132" t="s">
        <v>809</v>
      </c>
      <c r="C77" s="131">
        <v>115078617</v>
      </c>
      <c r="D77" s="131">
        <v>117997316</v>
      </c>
      <c r="E77" s="131">
        <v>124653334</v>
      </c>
      <c r="F77" s="131">
        <v>47761944</v>
      </c>
      <c r="G77" s="131">
        <v>49463918</v>
      </c>
      <c r="H77" s="131">
        <v>54731869</v>
      </c>
      <c r="I77" s="131">
        <v>1345404279</v>
      </c>
      <c r="J77" s="131">
        <v>1465045599</v>
      </c>
      <c r="K77" s="131">
        <v>1508033048</v>
      </c>
      <c r="L77" s="131">
        <v>1211660906</v>
      </c>
      <c r="M77" s="131">
        <v>1293986579</v>
      </c>
      <c r="N77" s="131">
        <v>1371539866</v>
      </c>
      <c r="O77" s="131">
        <v>91416570</v>
      </c>
      <c r="P77" s="131">
        <v>98928577</v>
      </c>
      <c r="Q77" s="131">
        <v>85611804</v>
      </c>
      <c r="R77" s="131">
        <v>93509394</v>
      </c>
      <c r="S77" s="131">
        <v>94311709</v>
      </c>
      <c r="T77" s="131">
        <v>96031778</v>
      </c>
      <c r="U77" s="131">
        <v>58889819</v>
      </c>
      <c r="V77" s="131">
        <v>61221058</v>
      </c>
      <c r="W77" s="131">
        <v>64958451</v>
      </c>
      <c r="X77" s="131">
        <v>9001734</v>
      </c>
      <c r="Y77" s="131">
        <v>9052894</v>
      </c>
      <c r="Z77" s="131">
        <v>9142264</v>
      </c>
      <c r="AA77" s="131">
        <v>1899909403</v>
      </c>
      <c r="AB77" s="131">
        <v>2130776880</v>
      </c>
      <c r="AC77" s="131">
        <v>2251645625</v>
      </c>
    </row>
    <row r="78" spans="1:29" ht="12.75">
      <c r="A78" s="132" t="s">
        <v>752</v>
      </c>
      <c r="B78" s="132" t="s">
        <v>808</v>
      </c>
      <c r="C78" s="131">
        <v>273333315</v>
      </c>
      <c r="D78" s="131">
        <v>304571390</v>
      </c>
      <c r="E78" s="131">
        <v>337139944</v>
      </c>
      <c r="F78" s="131">
        <v>177097118</v>
      </c>
      <c r="G78" s="131">
        <v>207215462</v>
      </c>
      <c r="H78" s="131">
        <v>210141991</v>
      </c>
      <c r="I78" s="131">
        <v>1751994796</v>
      </c>
      <c r="J78" s="131">
        <v>1838247007</v>
      </c>
      <c r="K78" s="131">
        <v>1928257623</v>
      </c>
      <c r="L78" s="131">
        <v>779546380</v>
      </c>
      <c r="M78" s="131">
        <v>864910250</v>
      </c>
      <c r="N78" s="131">
        <v>915779273</v>
      </c>
      <c r="O78" s="131">
        <v>216471911</v>
      </c>
      <c r="P78" s="131">
        <v>166860818</v>
      </c>
      <c r="Q78" s="131">
        <v>175794129</v>
      </c>
      <c r="R78" s="131">
        <v>230509594</v>
      </c>
      <c r="S78" s="131">
        <v>237885968</v>
      </c>
      <c r="T78" s="131">
        <v>242394719</v>
      </c>
      <c r="U78" s="131">
        <v>142804125</v>
      </c>
      <c r="V78" s="131">
        <v>148307677</v>
      </c>
      <c r="W78" s="131">
        <v>154962822</v>
      </c>
      <c r="X78" s="131">
        <v>34801511</v>
      </c>
      <c r="Y78" s="131">
        <v>34062653</v>
      </c>
      <c r="Z78" s="131">
        <v>35439151</v>
      </c>
      <c r="AA78" s="131">
        <v>789143549</v>
      </c>
      <c r="AB78" s="131">
        <v>864299108</v>
      </c>
      <c r="AC78" s="131">
        <v>903392397</v>
      </c>
    </row>
    <row r="79" spans="1:29" ht="12.75">
      <c r="A79" s="132" t="s">
        <v>752</v>
      </c>
      <c r="B79" s="132" t="s">
        <v>807</v>
      </c>
      <c r="C79" s="131">
        <v>515578433</v>
      </c>
      <c r="D79" s="131">
        <v>554178717</v>
      </c>
      <c r="E79" s="131">
        <v>579308945</v>
      </c>
      <c r="F79" s="131">
        <v>121836993</v>
      </c>
      <c r="G79" s="131">
        <v>123752209</v>
      </c>
      <c r="H79" s="131">
        <v>130345851</v>
      </c>
      <c r="I79" s="131">
        <v>1953562085</v>
      </c>
      <c r="J79" s="131">
        <v>2073359977</v>
      </c>
      <c r="K79" s="131">
        <v>2183077581</v>
      </c>
      <c r="L79" s="131">
        <v>1056481892</v>
      </c>
      <c r="M79" s="131">
        <v>1110612219</v>
      </c>
      <c r="N79" s="131">
        <v>1171199442</v>
      </c>
      <c r="O79" s="131">
        <v>226912720</v>
      </c>
      <c r="P79" s="131">
        <v>231239717</v>
      </c>
      <c r="Q79" s="131">
        <v>236946228</v>
      </c>
      <c r="R79" s="131">
        <v>462245975</v>
      </c>
      <c r="S79" s="131">
        <v>444908752</v>
      </c>
      <c r="T79" s="131">
        <v>434967244</v>
      </c>
      <c r="U79" s="131">
        <v>203724942</v>
      </c>
      <c r="V79" s="131">
        <v>216105693</v>
      </c>
      <c r="W79" s="131">
        <v>291332543</v>
      </c>
      <c r="X79" s="131">
        <v>70184610</v>
      </c>
      <c r="Y79" s="131">
        <v>68250477</v>
      </c>
      <c r="Z79" s="131">
        <v>71442486</v>
      </c>
      <c r="AA79" s="131">
        <v>390282778</v>
      </c>
      <c r="AB79" s="131">
        <v>432079962</v>
      </c>
      <c r="AC79" s="131">
        <v>465673910</v>
      </c>
    </row>
    <row r="80" spans="1:29" ht="12.75">
      <c r="A80" s="132" t="s">
        <v>752</v>
      </c>
      <c r="B80" s="132" t="s">
        <v>806</v>
      </c>
      <c r="C80" s="131">
        <v>85844</v>
      </c>
      <c r="D80" s="131">
        <v>89753</v>
      </c>
      <c r="E80" s="131">
        <v>95817</v>
      </c>
      <c r="F80" s="131">
        <v>3531</v>
      </c>
      <c r="G80" s="131">
        <v>4423</v>
      </c>
      <c r="H80" s="131">
        <v>4635</v>
      </c>
      <c r="I80" s="131">
        <v>77457838</v>
      </c>
      <c r="J80" s="131">
        <v>81186379</v>
      </c>
      <c r="K80" s="131">
        <v>85141764</v>
      </c>
      <c r="L80" s="131">
        <v>135972343</v>
      </c>
      <c r="M80" s="131">
        <v>92199239</v>
      </c>
      <c r="N80" s="131">
        <v>97731193</v>
      </c>
      <c r="O80" s="131">
        <v>488373</v>
      </c>
      <c r="P80" s="131">
        <v>511815</v>
      </c>
      <c r="Q80" s="131">
        <v>536382</v>
      </c>
      <c r="R80" s="131">
        <v>6730904</v>
      </c>
      <c r="S80" s="131">
        <v>5470232</v>
      </c>
      <c r="T80" s="131">
        <v>5727112</v>
      </c>
      <c r="U80" s="133"/>
      <c r="V80" s="133"/>
      <c r="W80" s="133"/>
      <c r="X80" s="133"/>
      <c r="Y80" s="133"/>
      <c r="Z80" s="133"/>
      <c r="AA80" s="131">
        <v>19035960</v>
      </c>
      <c r="AB80" s="131">
        <v>18440691</v>
      </c>
      <c r="AC80" s="131">
        <v>19005150</v>
      </c>
    </row>
    <row r="81" spans="1:29" ht="12.75">
      <c r="A81" s="132" t="s">
        <v>752</v>
      </c>
      <c r="B81" s="132" t="s">
        <v>805</v>
      </c>
      <c r="C81" s="131">
        <v>6780975</v>
      </c>
      <c r="D81" s="131">
        <v>9306776</v>
      </c>
      <c r="E81" s="131">
        <v>7380236</v>
      </c>
      <c r="F81" s="133"/>
      <c r="G81" s="133"/>
      <c r="H81" s="133"/>
      <c r="I81" s="133"/>
      <c r="J81" s="133"/>
      <c r="K81" s="133"/>
      <c r="L81" s="131">
        <v>6400000</v>
      </c>
      <c r="M81" s="131">
        <v>5920000</v>
      </c>
      <c r="N81" s="131">
        <v>5441000</v>
      </c>
      <c r="O81" s="133"/>
      <c r="P81" s="133"/>
      <c r="Q81" s="133"/>
      <c r="R81" s="131">
        <v>795805</v>
      </c>
      <c r="S81" s="131">
        <v>834004</v>
      </c>
      <c r="T81" s="131">
        <v>874037</v>
      </c>
      <c r="U81" s="131">
        <v>4000</v>
      </c>
      <c r="V81" s="131">
        <v>4184</v>
      </c>
      <c r="W81" s="131">
        <v>4376</v>
      </c>
      <c r="X81" s="133"/>
      <c r="Y81" s="133"/>
      <c r="Z81" s="133"/>
      <c r="AA81" s="131">
        <v>20720177</v>
      </c>
      <c r="AB81" s="131">
        <v>23135688</v>
      </c>
      <c r="AC81" s="131">
        <v>24096079</v>
      </c>
    </row>
    <row r="82" spans="1:29" ht="12.75">
      <c r="A82" s="132" t="s">
        <v>752</v>
      </c>
      <c r="B82" s="132" t="s">
        <v>652</v>
      </c>
      <c r="C82" s="131">
        <v>609822</v>
      </c>
      <c r="D82" s="131">
        <v>526649</v>
      </c>
      <c r="E82" s="131">
        <v>553502</v>
      </c>
      <c r="F82" s="131">
        <v>210000</v>
      </c>
      <c r="G82" s="131">
        <v>220500</v>
      </c>
      <c r="H82" s="131">
        <v>231528</v>
      </c>
      <c r="I82" s="131">
        <v>2237337</v>
      </c>
      <c r="J82" s="131">
        <v>2339670</v>
      </c>
      <c r="K82" s="131">
        <v>2445696</v>
      </c>
      <c r="L82" s="131">
        <v>372488</v>
      </c>
      <c r="M82" s="131">
        <v>186584</v>
      </c>
      <c r="N82" s="131">
        <v>194168</v>
      </c>
      <c r="O82" s="133"/>
      <c r="P82" s="133"/>
      <c r="Q82" s="133"/>
      <c r="R82" s="133"/>
      <c r="S82" s="133"/>
      <c r="T82" s="133"/>
      <c r="U82" s="131">
        <v>35000</v>
      </c>
      <c r="V82" s="131">
        <v>36610</v>
      </c>
      <c r="W82" s="131">
        <v>38294</v>
      </c>
      <c r="X82" s="131">
        <v>510790</v>
      </c>
      <c r="Y82" s="131">
        <v>534456</v>
      </c>
      <c r="Z82" s="131">
        <v>559254</v>
      </c>
      <c r="AA82" s="131">
        <v>63890633</v>
      </c>
      <c r="AB82" s="131">
        <v>82850636</v>
      </c>
      <c r="AC82" s="131">
        <v>84087876</v>
      </c>
    </row>
    <row r="83" spans="1:29" ht="12.75">
      <c r="A83" s="132" t="s">
        <v>752</v>
      </c>
      <c r="B83" s="132" t="s">
        <v>804</v>
      </c>
      <c r="C83" s="131">
        <v>1509044</v>
      </c>
      <c r="D83" s="131">
        <v>1579860</v>
      </c>
      <c r="E83" s="131">
        <v>1655356</v>
      </c>
      <c r="F83" s="131">
        <v>1028902</v>
      </c>
      <c r="G83" s="131">
        <v>1732853</v>
      </c>
      <c r="H83" s="131">
        <v>718932</v>
      </c>
      <c r="I83" s="131">
        <v>3513829</v>
      </c>
      <c r="J83" s="131">
        <v>3666633</v>
      </c>
      <c r="K83" s="131">
        <v>3833677</v>
      </c>
      <c r="L83" s="131">
        <v>8950553</v>
      </c>
      <c r="M83" s="131">
        <v>9250279</v>
      </c>
      <c r="N83" s="131">
        <v>9445963</v>
      </c>
      <c r="O83" s="131">
        <v>2287363</v>
      </c>
      <c r="P83" s="131">
        <v>3401672</v>
      </c>
      <c r="Q83" s="131">
        <v>3521409</v>
      </c>
      <c r="R83" s="131">
        <v>1926258</v>
      </c>
      <c r="S83" s="131">
        <v>1933596</v>
      </c>
      <c r="T83" s="131">
        <v>1939675</v>
      </c>
      <c r="U83" s="131">
        <v>1919488</v>
      </c>
      <c r="V83" s="131">
        <v>1994010</v>
      </c>
      <c r="W83" s="131">
        <v>2081659</v>
      </c>
      <c r="X83" s="131">
        <v>609552</v>
      </c>
      <c r="Y83" s="131">
        <v>639459</v>
      </c>
      <c r="Z83" s="131">
        <v>668156</v>
      </c>
      <c r="AA83" s="131">
        <v>2623983</v>
      </c>
      <c r="AB83" s="131">
        <v>2660776</v>
      </c>
      <c r="AC83" s="131">
        <v>2807300</v>
      </c>
    </row>
    <row r="84" spans="1:29" ht="12.75">
      <c r="A84" s="132" t="s">
        <v>752</v>
      </c>
      <c r="B84" s="132" t="s">
        <v>803</v>
      </c>
      <c r="C84" s="131">
        <v>976363</v>
      </c>
      <c r="D84" s="131">
        <v>1008172</v>
      </c>
      <c r="E84" s="131">
        <v>1042953</v>
      </c>
      <c r="F84" s="131">
        <v>321000</v>
      </c>
      <c r="G84" s="131">
        <v>340056</v>
      </c>
      <c r="H84" s="131">
        <v>360228</v>
      </c>
      <c r="I84" s="131">
        <v>133520</v>
      </c>
      <c r="J84" s="131">
        <v>140145</v>
      </c>
      <c r="K84" s="131">
        <v>147099</v>
      </c>
      <c r="L84" s="131">
        <v>19644969</v>
      </c>
      <c r="M84" s="131">
        <v>20741948</v>
      </c>
      <c r="N84" s="131">
        <v>19866814</v>
      </c>
      <c r="O84" s="131">
        <v>603006</v>
      </c>
      <c r="P84" s="131">
        <v>631549</v>
      </c>
      <c r="Q84" s="131">
        <v>661445</v>
      </c>
      <c r="R84" s="131">
        <v>1920445</v>
      </c>
      <c r="S84" s="131">
        <v>2011004</v>
      </c>
      <c r="T84" s="131">
        <v>2107524</v>
      </c>
      <c r="U84" s="133"/>
      <c r="V84" s="133"/>
      <c r="W84" s="133"/>
      <c r="X84" s="131">
        <v>212153</v>
      </c>
      <c r="Y84" s="131">
        <v>132150</v>
      </c>
      <c r="Z84" s="131">
        <v>133353</v>
      </c>
      <c r="AA84" s="131">
        <v>737270</v>
      </c>
      <c r="AB84" s="131">
        <v>776871</v>
      </c>
      <c r="AC84" s="131">
        <v>807400</v>
      </c>
    </row>
    <row r="85" spans="1:29" ht="12.75">
      <c r="A85" s="132" t="s">
        <v>752</v>
      </c>
      <c r="B85" s="132" t="s">
        <v>802</v>
      </c>
      <c r="C85" s="131">
        <v>4309376</v>
      </c>
      <c r="D85" s="131">
        <v>3116917</v>
      </c>
      <c r="E85" s="131">
        <v>2710131</v>
      </c>
      <c r="F85" s="131">
        <v>1525242</v>
      </c>
      <c r="G85" s="131">
        <v>1635179</v>
      </c>
      <c r="H85" s="131">
        <v>1726443</v>
      </c>
      <c r="I85" s="131">
        <v>4371915</v>
      </c>
      <c r="J85" s="131">
        <v>3548824</v>
      </c>
      <c r="K85" s="131">
        <v>3762022</v>
      </c>
      <c r="L85" s="131">
        <v>4346334</v>
      </c>
      <c r="M85" s="131">
        <v>4547245</v>
      </c>
      <c r="N85" s="131">
        <v>4831476</v>
      </c>
      <c r="O85" s="131">
        <v>220176</v>
      </c>
      <c r="P85" s="131">
        <v>230705</v>
      </c>
      <c r="Q85" s="131">
        <v>241736</v>
      </c>
      <c r="R85" s="131">
        <v>156477</v>
      </c>
      <c r="S85" s="131">
        <v>163676</v>
      </c>
      <c r="T85" s="131">
        <v>171183</v>
      </c>
      <c r="U85" s="131">
        <v>3195000</v>
      </c>
      <c r="V85" s="131">
        <v>3271610</v>
      </c>
      <c r="W85" s="131">
        <v>3342794</v>
      </c>
      <c r="X85" s="131">
        <v>491853</v>
      </c>
      <c r="Y85" s="131">
        <v>515034</v>
      </c>
      <c r="Z85" s="131">
        <v>539292</v>
      </c>
      <c r="AA85" s="131">
        <v>32293722</v>
      </c>
      <c r="AB85" s="131">
        <v>19302766</v>
      </c>
      <c r="AC85" s="131">
        <v>20011975</v>
      </c>
    </row>
    <row r="86" spans="1:29" ht="12.75">
      <c r="A86" s="132" t="s">
        <v>752</v>
      </c>
      <c r="B86" s="132" t="s">
        <v>801</v>
      </c>
      <c r="C86" s="133"/>
      <c r="D86" s="133"/>
      <c r="E86" s="133"/>
      <c r="F86" s="131">
        <v>2907</v>
      </c>
      <c r="G86" s="131">
        <v>3641</v>
      </c>
      <c r="H86" s="131">
        <v>3815</v>
      </c>
      <c r="I86" s="131">
        <v>2193500</v>
      </c>
      <c r="J86" s="131">
        <v>2295182</v>
      </c>
      <c r="K86" s="131">
        <v>2399885</v>
      </c>
      <c r="L86" s="131">
        <v>1014413</v>
      </c>
      <c r="M86" s="131">
        <v>823410</v>
      </c>
      <c r="N86" s="131">
        <v>861880</v>
      </c>
      <c r="O86" s="133"/>
      <c r="P86" s="133"/>
      <c r="Q86" s="133"/>
      <c r="R86" s="131">
        <v>10000</v>
      </c>
      <c r="S86" s="131">
        <v>10480</v>
      </c>
      <c r="T86" s="131">
        <v>10983</v>
      </c>
      <c r="U86" s="131">
        <v>106000</v>
      </c>
      <c r="V86" s="131">
        <v>106276</v>
      </c>
      <c r="W86" s="131">
        <v>106565</v>
      </c>
      <c r="X86" s="133"/>
      <c r="Y86" s="133"/>
      <c r="Z86" s="133"/>
      <c r="AA86" s="131">
        <v>31561362</v>
      </c>
      <c r="AB86" s="131">
        <v>7947820</v>
      </c>
      <c r="AC86" s="131">
        <v>8267687</v>
      </c>
    </row>
    <row r="87" spans="1:29" ht="12.75">
      <c r="A87" s="132" t="s">
        <v>752</v>
      </c>
      <c r="B87" s="132" t="s">
        <v>800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1">
        <v>6000000</v>
      </c>
      <c r="M87" s="131">
        <v>5500000</v>
      </c>
      <c r="N87" s="131">
        <v>5000000</v>
      </c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</row>
    <row r="88" spans="1:29" ht="12.75">
      <c r="A88" s="132" t="s">
        <v>752</v>
      </c>
      <c r="B88" s="132" t="s">
        <v>799</v>
      </c>
      <c r="C88" s="131">
        <v>3225233</v>
      </c>
      <c r="D88" s="131">
        <v>3045741</v>
      </c>
      <c r="E88" s="131">
        <v>3225368</v>
      </c>
      <c r="F88" s="131">
        <v>38951303</v>
      </c>
      <c r="G88" s="131">
        <v>38175818</v>
      </c>
      <c r="H88" s="131">
        <v>39313108</v>
      </c>
      <c r="I88" s="131">
        <v>297844735</v>
      </c>
      <c r="J88" s="131">
        <v>311412330</v>
      </c>
      <c r="K88" s="131">
        <v>327140950</v>
      </c>
      <c r="L88" s="131">
        <v>107799814</v>
      </c>
      <c r="M88" s="131">
        <v>112011431</v>
      </c>
      <c r="N88" s="131">
        <v>115316843</v>
      </c>
      <c r="O88" s="131">
        <v>25825473</v>
      </c>
      <c r="P88" s="131">
        <v>27081521</v>
      </c>
      <c r="Q88" s="131">
        <v>28402382</v>
      </c>
      <c r="R88" s="131">
        <v>61897849</v>
      </c>
      <c r="S88" s="131">
        <v>60667369</v>
      </c>
      <c r="T88" s="131">
        <v>61133803</v>
      </c>
      <c r="U88" s="131">
        <v>24479203</v>
      </c>
      <c r="V88" s="131">
        <v>26005128</v>
      </c>
      <c r="W88" s="131">
        <v>27748810</v>
      </c>
      <c r="X88" s="131">
        <v>7777820</v>
      </c>
      <c r="Y88" s="131">
        <v>8182529</v>
      </c>
      <c r="Z88" s="131">
        <v>8592607</v>
      </c>
      <c r="AA88" s="131">
        <v>52570093</v>
      </c>
      <c r="AB88" s="131">
        <v>60890094</v>
      </c>
      <c r="AC88" s="131">
        <v>62266224</v>
      </c>
    </row>
    <row r="89" spans="1:29" ht="12.75">
      <c r="A89" s="132" t="s">
        <v>752</v>
      </c>
      <c r="B89" s="132" t="s">
        <v>798</v>
      </c>
      <c r="C89" s="131">
        <v>10781185</v>
      </c>
      <c r="D89" s="131">
        <v>11139571</v>
      </c>
      <c r="E89" s="131">
        <v>11486495</v>
      </c>
      <c r="F89" s="131">
        <v>1966970</v>
      </c>
      <c r="G89" s="131">
        <v>1473458</v>
      </c>
      <c r="H89" s="131">
        <v>927180</v>
      </c>
      <c r="I89" s="131">
        <v>55444073</v>
      </c>
      <c r="J89" s="131">
        <v>58545808</v>
      </c>
      <c r="K89" s="131">
        <v>61379564</v>
      </c>
      <c r="L89" s="131">
        <v>14693598</v>
      </c>
      <c r="M89" s="131">
        <v>15482873</v>
      </c>
      <c r="N89" s="131">
        <v>16404194</v>
      </c>
      <c r="O89" s="131">
        <v>14652250</v>
      </c>
      <c r="P89" s="131">
        <v>20896914</v>
      </c>
      <c r="Q89" s="131">
        <v>31347795</v>
      </c>
      <c r="R89" s="131">
        <v>34544290</v>
      </c>
      <c r="S89" s="131">
        <v>32948312</v>
      </c>
      <c r="T89" s="131">
        <v>30611495</v>
      </c>
      <c r="U89" s="131">
        <v>4219149</v>
      </c>
      <c r="V89" s="131">
        <v>4445070</v>
      </c>
      <c r="W89" s="131">
        <v>4682928</v>
      </c>
      <c r="X89" s="131">
        <v>4767764</v>
      </c>
      <c r="Y89" s="131">
        <v>4987080</v>
      </c>
      <c r="Z89" s="131">
        <v>5216491</v>
      </c>
      <c r="AA89" s="131">
        <v>19592564</v>
      </c>
      <c r="AB89" s="131">
        <v>20242086</v>
      </c>
      <c r="AC89" s="131">
        <v>21276930</v>
      </c>
    </row>
    <row r="90" spans="1:29" ht="12.75">
      <c r="A90" s="132" t="s">
        <v>752</v>
      </c>
      <c r="B90" s="132" t="s">
        <v>797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1">
        <v>116000</v>
      </c>
      <c r="AB90" s="131">
        <v>121800</v>
      </c>
      <c r="AC90" s="131">
        <v>127890</v>
      </c>
    </row>
    <row r="91" spans="1:29" ht="12.75">
      <c r="A91" s="132" t="s">
        <v>752</v>
      </c>
      <c r="B91" s="132" t="s">
        <v>796</v>
      </c>
      <c r="C91" s="131">
        <v>15000</v>
      </c>
      <c r="D91" s="131">
        <v>15810</v>
      </c>
      <c r="E91" s="131">
        <v>16664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1">
        <v>71900</v>
      </c>
      <c r="S91" s="131">
        <v>75207</v>
      </c>
      <c r="T91" s="131">
        <v>78664</v>
      </c>
      <c r="U91" s="133"/>
      <c r="V91" s="133"/>
      <c r="W91" s="133"/>
      <c r="X91" s="133"/>
      <c r="Y91" s="133"/>
      <c r="Z91" s="133"/>
      <c r="AA91" s="131">
        <v>8000</v>
      </c>
      <c r="AB91" s="131">
        <v>5000</v>
      </c>
      <c r="AC91" s="131">
        <v>4000</v>
      </c>
    </row>
    <row r="92" spans="1:29" ht="12.75">
      <c r="A92" s="132" t="s">
        <v>752</v>
      </c>
      <c r="B92" s="132" t="s">
        <v>157</v>
      </c>
      <c r="C92" s="133"/>
      <c r="D92" s="133"/>
      <c r="E92" s="133"/>
      <c r="F92" s="131">
        <v>4180399</v>
      </c>
      <c r="G92" s="131">
        <v>4372697</v>
      </c>
      <c r="H92" s="131">
        <v>4573841</v>
      </c>
      <c r="I92" s="131">
        <v>65575421</v>
      </c>
      <c r="J92" s="131">
        <v>68565491</v>
      </c>
      <c r="K92" s="131">
        <v>71692317</v>
      </c>
      <c r="L92" s="131">
        <v>21035</v>
      </c>
      <c r="M92" s="131">
        <v>22003</v>
      </c>
      <c r="N92" s="131">
        <v>23015</v>
      </c>
      <c r="O92" s="133"/>
      <c r="P92" s="133"/>
      <c r="Q92" s="133"/>
      <c r="R92" s="133"/>
      <c r="S92" s="133"/>
      <c r="T92" s="133"/>
      <c r="U92" s="131">
        <v>11400176</v>
      </c>
      <c r="V92" s="131">
        <v>11820926</v>
      </c>
      <c r="W92" s="131">
        <v>14526921</v>
      </c>
      <c r="X92" s="131">
        <v>1093283</v>
      </c>
      <c r="Y92" s="131">
        <v>1029983</v>
      </c>
      <c r="Z92" s="131">
        <v>1077362</v>
      </c>
      <c r="AA92" s="133"/>
      <c r="AB92" s="133"/>
      <c r="AC92" s="133"/>
    </row>
    <row r="93" spans="1:29" ht="12.75">
      <c r="A93" s="132" t="s">
        <v>752</v>
      </c>
      <c r="B93" s="132" t="s">
        <v>795</v>
      </c>
      <c r="C93" s="131">
        <v>5576967</v>
      </c>
      <c r="D93" s="131">
        <v>6656147</v>
      </c>
      <c r="E93" s="131">
        <v>7122728</v>
      </c>
      <c r="F93" s="131">
        <v>2277989</v>
      </c>
      <c r="G93" s="131">
        <v>1995027</v>
      </c>
      <c r="H93" s="131">
        <v>2416466</v>
      </c>
      <c r="I93" s="131">
        <v>94442158</v>
      </c>
      <c r="J93" s="131">
        <v>101471273</v>
      </c>
      <c r="K93" s="131">
        <v>106138496</v>
      </c>
      <c r="L93" s="131">
        <v>8775087</v>
      </c>
      <c r="M93" s="131">
        <v>8880078</v>
      </c>
      <c r="N93" s="131">
        <v>9261436</v>
      </c>
      <c r="O93" s="131">
        <v>8782515</v>
      </c>
      <c r="P93" s="131">
        <v>13949135</v>
      </c>
      <c r="Q93" s="131">
        <v>14711813</v>
      </c>
      <c r="R93" s="131">
        <v>4389127</v>
      </c>
      <c r="S93" s="131">
        <v>4601443</v>
      </c>
      <c r="T93" s="131">
        <v>4815481</v>
      </c>
      <c r="U93" s="131">
        <v>2739996</v>
      </c>
      <c r="V93" s="131">
        <v>1890446</v>
      </c>
      <c r="W93" s="131">
        <v>1939122</v>
      </c>
      <c r="X93" s="131">
        <v>1814820</v>
      </c>
      <c r="Y93" s="131">
        <v>690024</v>
      </c>
      <c r="Z93" s="131">
        <v>715887</v>
      </c>
      <c r="AA93" s="131">
        <v>17483084</v>
      </c>
      <c r="AB93" s="131">
        <v>13416246</v>
      </c>
      <c r="AC93" s="131">
        <v>13969506</v>
      </c>
    </row>
    <row r="94" spans="1:29" ht="12.75">
      <c r="A94" s="132" t="s">
        <v>752</v>
      </c>
      <c r="B94" s="132" t="s">
        <v>794</v>
      </c>
      <c r="C94" s="131">
        <v>69346</v>
      </c>
      <c r="D94" s="131">
        <v>73090</v>
      </c>
      <c r="E94" s="131">
        <v>77038</v>
      </c>
      <c r="F94" s="133"/>
      <c r="G94" s="133"/>
      <c r="H94" s="133"/>
      <c r="I94" s="131">
        <v>6224828</v>
      </c>
      <c r="J94" s="131">
        <v>6412275</v>
      </c>
      <c r="K94" s="131">
        <v>6605428</v>
      </c>
      <c r="L94" s="133"/>
      <c r="M94" s="133"/>
      <c r="N94" s="133"/>
      <c r="O94" s="133"/>
      <c r="P94" s="133"/>
      <c r="Q94" s="133"/>
      <c r="R94" s="133"/>
      <c r="S94" s="133"/>
      <c r="T94" s="133"/>
      <c r="U94" s="131">
        <v>8000000</v>
      </c>
      <c r="V94" s="131">
        <v>8280000</v>
      </c>
      <c r="W94" s="131">
        <v>8571200</v>
      </c>
      <c r="X94" s="133"/>
      <c r="Y94" s="133"/>
      <c r="Z94" s="133"/>
      <c r="AA94" s="131">
        <v>5024103</v>
      </c>
      <c r="AB94" s="131">
        <v>5147864</v>
      </c>
      <c r="AC94" s="131">
        <v>5401575</v>
      </c>
    </row>
    <row r="95" spans="1:29" ht="12.75">
      <c r="A95" s="132" t="s">
        <v>752</v>
      </c>
      <c r="B95" s="132" t="s">
        <v>793</v>
      </c>
      <c r="C95" s="131">
        <v>32451661</v>
      </c>
      <c r="D95" s="131">
        <v>32788885</v>
      </c>
      <c r="E95" s="131">
        <v>33008345</v>
      </c>
      <c r="F95" s="131">
        <v>3205557</v>
      </c>
      <c r="G95" s="131">
        <v>3279726</v>
      </c>
      <c r="H95" s="131">
        <v>2785585</v>
      </c>
      <c r="I95" s="131">
        <v>377632491</v>
      </c>
      <c r="J95" s="131">
        <v>411353222</v>
      </c>
      <c r="K95" s="131">
        <v>95588435</v>
      </c>
      <c r="L95" s="131">
        <v>40919037</v>
      </c>
      <c r="M95" s="131">
        <v>33045240</v>
      </c>
      <c r="N95" s="131">
        <v>24952168</v>
      </c>
      <c r="O95" s="131">
        <v>24646851</v>
      </c>
      <c r="P95" s="131">
        <v>22689251</v>
      </c>
      <c r="Q95" s="131">
        <v>23966886</v>
      </c>
      <c r="R95" s="131">
        <v>5483460</v>
      </c>
      <c r="S95" s="131">
        <v>5688502</v>
      </c>
      <c r="T95" s="131">
        <v>5944333</v>
      </c>
      <c r="U95" s="131">
        <v>12544169</v>
      </c>
      <c r="V95" s="131">
        <v>13203981</v>
      </c>
      <c r="W95" s="131">
        <v>13883727</v>
      </c>
      <c r="X95" s="131">
        <v>1302454</v>
      </c>
      <c r="Y95" s="131">
        <v>1365864</v>
      </c>
      <c r="Z95" s="131">
        <v>1416501</v>
      </c>
      <c r="AA95" s="131">
        <v>15769757</v>
      </c>
      <c r="AB95" s="131">
        <v>20261631</v>
      </c>
      <c r="AC95" s="131">
        <v>20864297</v>
      </c>
    </row>
    <row r="96" spans="1:29" ht="12.75">
      <c r="A96" s="132" t="s">
        <v>752</v>
      </c>
      <c r="B96" s="132" t="s">
        <v>792</v>
      </c>
      <c r="C96" s="131">
        <v>65217560</v>
      </c>
      <c r="D96" s="131">
        <v>66220163</v>
      </c>
      <c r="E96" s="131">
        <v>72608059</v>
      </c>
      <c r="F96" s="131">
        <v>14289381</v>
      </c>
      <c r="G96" s="131">
        <v>15631178</v>
      </c>
      <c r="H96" s="131">
        <v>14252659</v>
      </c>
      <c r="I96" s="131">
        <v>168270363</v>
      </c>
      <c r="J96" s="131">
        <v>144261539</v>
      </c>
      <c r="K96" s="131">
        <v>151968200</v>
      </c>
      <c r="L96" s="131">
        <v>47810141</v>
      </c>
      <c r="M96" s="131">
        <v>53903929</v>
      </c>
      <c r="N96" s="131">
        <v>57921329</v>
      </c>
      <c r="O96" s="131">
        <v>65028055</v>
      </c>
      <c r="P96" s="131">
        <v>59168678</v>
      </c>
      <c r="Q96" s="131">
        <v>62205579</v>
      </c>
      <c r="R96" s="131">
        <v>6473176</v>
      </c>
      <c r="S96" s="131">
        <v>5772220</v>
      </c>
      <c r="T96" s="131">
        <v>5887988</v>
      </c>
      <c r="U96" s="131">
        <v>13391103</v>
      </c>
      <c r="V96" s="131">
        <v>14782500</v>
      </c>
      <c r="W96" s="131">
        <v>15392320</v>
      </c>
      <c r="X96" s="131">
        <v>9426902</v>
      </c>
      <c r="Y96" s="131">
        <v>7726103</v>
      </c>
      <c r="Z96" s="131">
        <v>8111780</v>
      </c>
      <c r="AA96" s="131">
        <v>17809383</v>
      </c>
      <c r="AB96" s="131">
        <v>15283171</v>
      </c>
      <c r="AC96" s="131">
        <v>16094204</v>
      </c>
    </row>
    <row r="97" spans="1:29" ht="12.75">
      <c r="A97" s="132" t="s">
        <v>752</v>
      </c>
      <c r="B97" s="132" t="s">
        <v>791</v>
      </c>
      <c r="C97" s="131">
        <v>1534507</v>
      </c>
      <c r="D97" s="131">
        <v>1286105</v>
      </c>
      <c r="E97" s="131">
        <v>1347140</v>
      </c>
      <c r="F97" s="131">
        <v>977277</v>
      </c>
      <c r="G97" s="131">
        <v>1010797</v>
      </c>
      <c r="H97" s="131">
        <v>820529</v>
      </c>
      <c r="I97" s="131">
        <v>7154757</v>
      </c>
      <c r="J97" s="131">
        <v>7997475</v>
      </c>
      <c r="K97" s="131">
        <v>8529996</v>
      </c>
      <c r="L97" s="131">
        <v>5400523</v>
      </c>
      <c r="M97" s="131">
        <v>5377641</v>
      </c>
      <c r="N97" s="131">
        <v>5633946</v>
      </c>
      <c r="O97" s="131">
        <v>759078</v>
      </c>
      <c r="P97" s="131">
        <v>790571</v>
      </c>
      <c r="Q97" s="131">
        <v>823513</v>
      </c>
      <c r="R97" s="131">
        <v>559675</v>
      </c>
      <c r="S97" s="131">
        <v>507030</v>
      </c>
      <c r="T97" s="131">
        <v>531106</v>
      </c>
      <c r="U97" s="131">
        <v>3131000</v>
      </c>
      <c r="V97" s="131">
        <v>3282748</v>
      </c>
      <c r="W97" s="131">
        <v>3440478</v>
      </c>
      <c r="X97" s="131">
        <v>33831</v>
      </c>
      <c r="Y97" s="131">
        <v>35220</v>
      </c>
      <c r="Z97" s="131">
        <v>36747</v>
      </c>
      <c r="AA97" s="131">
        <v>11437358</v>
      </c>
      <c r="AB97" s="131">
        <v>11884552</v>
      </c>
      <c r="AC97" s="131">
        <v>12426265</v>
      </c>
    </row>
    <row r="98" spans="1:29" ht="12.75">
      <c r="A98" s="132" t="s">
        <v>752</v>
      </c>
      <c r="B98" s="132" t="s">
        <v>790</v>
      </c>
      <c r="C98" s="131">
        <v>413328</v>
      </c>
      <c r="D98" s="131">
        <v>432341</v>
      </c>
      <c r="E98" s="131">
        <v>454888</v>
      </c>
      <c r="F98" s="131">
        <v>106000</v>
      </c>
      <c r="G98" s="131">
        <v>112360</v>
      </c>
      <c r="H98" s="131">
        <v>112360</v>
      </c>
      <c r="I98" s="131">
        <v>511000</v>
      </c>
      <c r="J98" s="131">
        <v>535481</v>
      </c>
      <c r="K98" s="131">
        <v>561105</v>
      </c>
      <c r="L98" s="131">
        <v>2477384</v>
      </c>
      <c r="M98" s="131">
        <v>3204372</v>
      </c>
      <c r="N98" s="131">
        <v>3368621</v>
      </c>
      <c r="O98" s="133"/>
      <c r="P98" s="133"/>
      <c r="Q98" s="133"/>
      <c r="R98" s="131">
        <v>109500</v>
      </c>
      <c r="S98" s="131">
        <v>114162</v>
      </c>
      <c r="T98" s="131">
        <v>119784</v>
      </c>
      <c r="U98" s="133"/>
      <c r="V98" s="133"/>
      <c r="W98" s="133"/>
      <c r="X98" s="133"/>
      <c r="Y98" s="133"/>
      <c r="Z98" s="131">
        <v>1</v>
      </c>
      <c r="AA98" s="131">
        <v>705072</v>
      </c>
      <c r="AB98" s="131">
        <v>753689</v>
      </c>
      <c r="AC98" s="131">
        <v>781020</v>
      </c>
    </row>
    <row r="99" spans="1:29" ht="12.75">
      <c r="A99" s="132" t="s">
        <v>752</v>
      </c>
      <c r="B99" s="132" t="s">
        <v>789</v>
      </c>
      <c r="C99" s="131">
        <v>1357407</v>
      </c>
      <c r="D99" s="131">
        <v>1424143</v>
      </c>
      <c r="E99" s="131">
        <v>1499903</v>
      </c>
      <c r="F99" s="131">
        <v>245333</v>
      </c>
      <c r="G99" s="131">
        <v>254146</v>
      </c>
      <c r="H99" s="131">
        <v>262527</v>
      </c>
      <c r="I99" s="131">
        <v>6823615</v>
      </c>
      <c r="J99" s="131">
        <v>7145683</v>
      </c>
      <c r="K99" s="131">
        <v>7493323</v>
      </c>
      <c r="L99" s="131">
        <v>3388127</v>
      </c>
      <c r="M99" s="131">
        <v>3528362</v>
      </c>
      <c r="N99" s="131">
        <v>3713860</v>
      </c>
      <c r="O99" s="131">
        <v>300000</v>
      </c>
      <c r="P99" s="131">
        <v>313500</v>
      </c>
      <c r="Q99" s="131">
        <v>454575</v>
      </c>
      <c r="R99" s="131">
        <v>767398</v>
      </c>
      <c r="S99" s="131">
        <v>653027</v>
      </c>
      <c r="T99" s="131">
        <v>683617</v>
      </c>
      <c r="U99" s="131">
        <v>35000</v>
      </c>
      <c r="V99" s="131">
        <v>27000</v>
      </c>
      <c r="W99" s="131">
        <v>29050</v>
      </c>
      <c r="X99" s="131">
        <v>46085</v>
      </c>
      <c r="Y99" s="131">
        <v>48655</v>
      </c>
      <c r="Z99" s="131">
        <v>50126</v>
      </c>
      <c r="AA99" s="131">
        <v>1217682</v>
      </c>
      <c r="AB99" s="131">
        <v>1279833</v>
      </c>
      <c r="AC99" s="131">
        <v>1308440</v>
      </c>
    </row>
    <row r="100" spans="1:29" ht="12.75">
      <c r="A100" s="132" t="s">
        <v>752</v>
      </c>
      <c r="B100" s="132" t="s">
        <v>788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1">
        <v>9783</v>
      </c>
      <c r="Y100" s="131">
        <v>10369</v>
      </c>
      <c r="Z100" s="131">
        <v>10369</v>
      </c>
      <c r="AA100" s="133"/>
      <c r="AB100" s="133"/>
      <c r="AC100" s="133"/>
    </row>
    <row r="101" spans="1:29" ht="12.75">
      <c r="A101" s="132" t="s">
        <v>752</v>
      </c>
      <c r="B101" s="132" t="s">
        <v>787</v>
      </c>
      <c r="C101" s="131">
        <v>4119311</v>
      </c>
      <c r="D101" s="131">
        <v>4365336</v>
      </c>
      <c r="E101" s="131">
        <v>4559573</v>
      </c>
      <c r="F101" s="131">
        <v>83360928</v>
      </c>
      <c r="G101" s="131">
        <v>100149532</v>
      </c>
      <c r="H101" s="131">
        <v>104956210</v>
      </c>
      <c r="I101" s="131">
        <v>75527270</v>
      </c>
      <c r="J101" s="131">
        <v>79090700</v>
      </c>
      <c r="K101" s="131">
        <v>82779438</v>
      </c>
      <c r="L101" s="131">
        <v>9094034</v>
      </c>
      <c r="M101" s="131">
        <v>9442661</v>
      </c>
      <c r="N101" s="131">
        <v>9806610</v>
      </c>
      <c r="O101" s="131">
        <v>99996</v>
      </c>
      <c r="P101" s="131">
        <v>105000</v>
      </c>
      <c r="Q101" s="131">
        <v>110256</v>
      </c>
      <c r="R101" s="131">
        <v>17743992</v>
      </c>
      <c r="S101" s="131">
        <v>17303760</v>
      </c>
      <c r="T101" s="131">
        <v>18119544</v>
      </c>
      <c r="U101" s="131">
        <v>2606000</v>
      </c>
      <c r="V101" s="131">
        <v>3191374</v>
      </c>
      <c r="W101" s="131">
        <v>3768027</v>
      </c>
      <c r="X101" s="131">
        <v>24839003</v>
      </c>
      <c r="Y101" s="131">
        <v>26312674</v>
      </c>
      <c r="Z101" s="131">
        <v>27749425</v>
      </c>
      <c r="AA101" s="131">
        <v>47932421</v>
      </c>
      <c r="AB101" s="131">
        <v>50448732</v>
      </c>
      <c r="AC101" s="131">
        <v>52948485</v>
      </c>
    </row>
    <row r="102" spans="1:29" ht="12.75">
      <c r="A102" s="132" t="s">
        <v>752</v>
      </c>
      <c r="B102" s="132" t="s">
        <v>786</v>
      </c>
      <c r="C102" s="133"/>
      <c r="D102" s="133"/>
      <c r="E102" s="133"/>
      <c r="F102" s="133"/>
      <c r="G102" s="133"/>
      <c r="H102" s="133"/>
      <c r="I102" s="131"/>
      <c r="J102" s="131"/>
      <c r="K102" s="131"/>
      <c r="L102" s="131">
        <v>1437369</v>
      </c>
      <c r="M102" s="131">
        <v>1504064</v>
      </c>
      <c r="N102" s="131">
        <v>1573838</v>
      </c>
      <c r="O102" s="131">
        <v>81351</v>
      </c>
      <c r="P102" s="131">
        <v>85093</v>
      </c>
      <c r="Q102" s="131">
        <v>89008</v>
      </c>
      <c r="R102" s="133"/>
      <c r="S102" s="133"/>
      <c r="T102" s="133"/>
      <c r="U102" s="133"/>
      <c r="V102" s="133"/>
      <c r="W102" s="133"/>
      <c r="X102" s="131">
        <v>654216</v>
      </c>
      <c r="Y102" s="131">
        <v>684310</v>
      </c>
      <c r="Z102" s="131">
        <v>715788</v>
      </c>
      <c r="AA102" s="133"/>
      <c r="AB102" s="133"/>
      <c r="AC102" s="133"/>
    </row>
    <row r="103" spans="1:29" ht="12.75">
      <c r="A103" s="132" t="s">
        <v>752</v>
      </c>
      <c r="B103" s="132" t="s">
        <v>785</v>
      </c>
      <c r="C103" s="131">
        <v>208777</v>
      </c>
      <c r="D103" s="131">
        <v>218382</v>
      </c>
      <c r="E103" s="131">
        <v>228427</v>
      </c>
      <c r="F103" s="131">
        <v>30738</v>
      </c>
      <c r="G103" s="131">
        <v>38498</v>
      </c>
      <c r="H103" s="131">
        <v>40346</v>
      </c>
      <c r="I103" s="131"/>
      <c r="J103" s="131"/>
      <c r="K103" s="131"/>
      <c r="L103" s="131">
        <v>739096</v>
      </c>
      <c r="M103" s="131">
        <v>963263</v>
      </c>
      <c r="N103" s="131">
        <v>838633</v>
      </c>
      <c r="O103" s="131">
        <v>138657</v>
      </c>
      <c r="P103" s="131">
        <v>146007</v>
      </c>
      <c r="Q103" s="131">
        <v>153752</v>
      </c>
      <c r="R103" s="131">
        <v>2725000</v>
      </c>
      <c r="S103" s="131">
        <v>2735800</v>
      </c>
      <c r="T103" s="131">
        <v>2747118</v>
      </c>
      <c r="U103" s="133"/>
      <c r="V103" s="133"/>
      <c r="W103" s="133"/>
      <c r="X103" s="133"/>
      <c r="Y103" s="133"/>
      <c r="Z103" s="133"/>
      <c r="AA103" s="131">
        <v>7415706</v>
      </c>
      <c r="AB103" s="131">
        <v>11878632</v>
      </c>
      <c r="AC103" s="131">
        <v>12363473</v>
      </c>
    </row>
    <row r="104" spans="1:29" ht="12.75">
      <c r="A104" s="132" t="s">
        <v>752</v>
      </c>
      <c r="B104" s="132" t="s">
        <v>784</v>
      </c>
      <c r="C104" s="131">
        <v>2807330</v>
      </c>
      <c r="D104" s="131">
        <v>2993510</v>
      </c>
      <c r="E104" s="131">
        <v>3147082</v>
      </c>
      <c r="F104" s="131">
        <v>4153110</v>
      </c>
      <c r="G104" s="131">
        <v>4127665</v>
      </c>
      <c r="H104" s="131">
        <v>4800389</v>
      </c>
      <c r="I104" s="131">
        <v>15692547</v>
      </c>
      <c r="J104" s="131">
        <v>16894624</v>
      </c>
      <c r="K104" s="131">
        <v>16521647</v>
      </c>
      <c r="L104" s="131">
        <v>767229</v>
      </c>
      <c r="M104" s="131">
        <v>839950</v>
      </c>
      <c r="N104" s="131">
        <v>878969</v>
      </c>
      <c r="O104" s="131">
        <v>2381931</v>
      </c>
      <c r="P104" s="131">
        <v>2501316</v>
      </c>
      <c r="Q104" s="131">
        <v>2627192</v>
      </c>
      <c r="R104" s="131">
        <v>440988</v>
      </c>
      <c r="S104" s="131">
        <v>422844</v>
      </c>
      <c r="T104" s="131">
        <v>442284</v>
      </c>
      <c r="U104" s="131">
        <v>5209061</v>
      </c>
      <c r="V104" s="131">
        <v>5473250</v>
      </c>
      <c r="W104" s="131">
        <v>5751814</v>
      </c>
      <c r="X104" s="131">
        <v>97800</v>
      </c>
      <c r="Y104" s="131">
        <v>103668</v>
      </c>
      <c r="Z104" s="131">
        <v>103669</v>
      </c>
      <c r="AA104" s="131">
        <v>3200485</v>
      </c>
      <c r="AB104" s="131">
        <v>3731368</v>
      </c>
      <c r="AC104" s="131">
        <v>3411922</v>
      </c>
    </row>
    <row r="105" spans="1:29" ht="12.75">
      <c r="A105" s="132" t="s">
        <v>752</v>
      </c>
      <c r="B105" s="132" t="s">
        <v>783</v>
      </c>
      <c r="C105" s="131">
        <v>34009266</v>
      </c>
      <c r="D105" s="131">
        <v>28798036</v>
      </c>
      <c r="E105" s="131">
        <v>28811796</v>
      </c>
      <c r="F105" s="131">
        <v>9040623</v>
      </c>
      <c r="G105" s="131">
        <v>8835640</v>
      </c>
      <c r="H105" s="131">
        <v>12120041</v>
      </c>
      <c r="I105" s="131">
        <v>57895260</v>
      </c>
      <c r="J105" s="131">
        <v>60969219</v>
      </c>
      <c r="K105" s="131">
        <v>64002821</v>
      </c>
      <c r="L105" s="131">
        <v>86983290</v>
      </c>
      <c r="M105" s="131">
        <v>89758543</v>
      </c>
      <c r="N105" s="131">
        <v>97522581</v>
      </c>
      <c r="O105" s="131">
        <v>106898954</v>
      </c>
      <c r="P105" s="131">
        <v>110803694</v>
      </c>
      <c r="Q105" s="131">
        <v>115119636</v>
      </c>
      <c r="R105" s="131">
        <v>19978226</v>
      </c>
      <c r="S105" s="131">
        <v>16104441</v>
      </c>
      <c r="T105" s="131">
        <v>16693153</v>
      </c>
      <c r="U105" s="131">
        <v>23340453</v>
      </c>
      <c r="V105" s="131">
        <v>24494137</v>
      </c>
      <c r="W105" s="131">
        <v>27454055</v>
      </c>
      <c r="X105" s="131">
        <v>150001</v>
      </c>
      <c r="Y105" s="131">
        <v>156900</v>
      </c>
      <c r="Z105" s="131">
        <v>164117</v>
      </c>
      <c r="AA105" s="131">
        <v>5219212</v>
      </c>
      <c r="AB105" s="131">
        <v>5296302</v>
      </c>
      <c r="AC105" s="131">
        <v>5424409</v>
      </c>
    </row>
    <row r="106" spans="1:29" ht="12.75">
      <c r="A106" s="132" t="s">
        <v>752</v>
      </c>
      <c r="B106" s="132" t="s">
        <v>782</v>
      </c>
      <c r="C106" s="131">
        <v>143140613</v>
      </c>
      <c r="D106" s="131">
        <v>144157423</v>
      </c>
      <c r="E106" s="131">
        <v>153722825</v>
      </c>
      <c r="F106" s="131">
        <v>129883764</v>
      </c>
      <c r="G106" s="131">
        <v>135451868</v>
      </c>
      <c r="H106" s="131">
        <v>140607517</v>
      </c>
      <c r="I106" s="131">
        <v>423551486</v>
      </c>
      <c r="J106" s="131">
        <v>407681869</v>
      </c>
      <c r="K106" s="131">
        <v>430316474</v>
      </c>
      <c r="L106" s="131">
        <v>239889898</v>
      </c>
      <c r="M106" s="131">
        <v>238225535</v>
      </c>
      <c r="N106" s="131">
        <v>246668905</v>
      </c>
      <c r="O106" s="131">
        <v>110320159</v>
      </c>
      <c r="P106" s="131">
        <v>101748953</v>
      </c>
      <c r="Q106" s="131">
        <v>105266766</v>
      </c>
      <c r="R106" s="131">
        <v>134007449</v>
      </c>
      <c r="S106" s="131">
        <v>94912656</v>
      </c>
      <c r="T106" s="131">
        <v>93431922</v>
      </c>
      <c r="U106" s="131">
        <v>34399849</v>
      </c>
      <c r="V106" s="131">
        <v>40854175</v>
      </c>
      <c r="W106" s="131">
        <v>46289245</v>
      </c>
      <c r="X106" s="131">
        <v>23531978</v>
      </c>
      <c r="Y106" s="131">
        <v>20623352</v>
      </c>
      <c r="Z106" s="131">
        <v>21700211</v>
      </c>
      <c r="AA106" s="131">
        <v>341851328</v>
      </c>
      <c r="AB106" s="131">
        <v>383302240</v>
      </c>
      <c r="AC106" s="131">
        <v>407658669</v>
      </c>
    </row>
    <row r="107" spans="1:29" ht="12.75">
      <c r="A107" s="132" t="s">
        <v>752</v>
      </c>
      <c r="B107" s="132" t="s">
        <v>781</v>
      </c>
      <c r="C107" s="131">
        <v>1738716</v>
      </c>
      <c r="D107" s="131">
        <v>1715351</v>
      </c>
      <c r="E107" s="131">
        <v>1800625</v>
      </c>
      <c r="F107" s="131">
        <v>10587</v>
      </c>
      <c r="G107" s="131">
        <v>11216</v>
      </c>
      <c r="H107" s="131">
        <v>11754</v>
      </c>
      <c r="I107" s="131">
        <v>2346875</v>
      </c>
      <c r="J107" s="131">
        <v>2695925</v>
      </c>
      <c r="K107" s="131">
        <v>2776307</v>
      </c>
      <c r="L107" s="131">
        <v>1672326</v>
      </c>
      <c r="M107" s="131">
        <v>1984039</v>
      </c>
      <c r="N107" s="131">
        <v>2027725</v>
      </c>
      <c r="O107" s="131">
        <v>120000</v>
      </c>
      <c r="P107" s="131">
        <v>120000</v>
      </c>
      <c r="Q107" s="131">
        <v>130000</v>
      </c>
      <c r="R107" s="131">
        <v>1225560</v>
      </c>
      <c r="S107" s="131">
        <v>1221235</v>
      </c>
      <c r="T107" s="131">
        <v>1207855</v>
      </c>
      <c r="U107" s="131">
        <v>240000</v>
      </c>
      <c r="V107" s="131">
        <v>270000</v>
      </c>
      <c r="W107" s="131">
        <v>290000</v>
      </c>
      <c r="X107" s="131">
        <v>106802</v>
      </c>
      <c r="Y107" s="131">
        <v>110916</v>
      </c>
      <c r="Z107" s="131">
        <v>115638</v>
      </c>
      <c r="AA107" s="131">
        <v>346220</v>
      </c>
      <c r="AB107" s="131">
        <v>353683</v>
      </c>
      <c r="AC107" s="131">
        <v>370952</v>
      </c>
    </row>
    <row r="108" spans="1:29" ht="12.75">
      <c r="A108" s="132" t="s">
        <v>752</v>
      </c>
      <c r="B108" s="132" t="s">
        <v>780</v>
      </c>
      <c r="C108" s="131">
        <v>2352994</v>
      </c>
      <c r="D108" s="131">
        <v>2455525</v>
      </c>
      <c r="E108" s="131">
        <v>2563097</v>
      </c>
      <c r="F108" s="131">
        <v>690500</v>
      </c>
      <c r="G108" s="131">
        <v>724996</v>
      </c>
      <c r="H108" s="131">
        <v>761213</v>
      </c>
      <c r="I108" s="131">
        <v>21044326</v>
      </c>
      <c r="J108" s="131">
        <v>22059970</v>
      </c>
      <c r="K108" s="131">
        <v>23081245</v>
      </c>
      <c r="L108" s="131">
        <v>13204187</v>
      </c>
      <c r="M108" s="131">
        <v>15578785</v>
      </c>
      <c r="N108" s="131">
        <v>17723894</v>
      </c>
      <c r="O108" s="131">
        <v>5902204</v>
      </c>
      <c r="P108" s="131">
        <v>6284640</v>
      </c>
      <c r="Q108" s="131">
        <v>6551647</v>
      </c>
      <c r="R108" s="131">
        <v>3603963</v>
      </c>
      <c r="S108" s="131">
        <v>3769445</v>
      </c>
      <c r="T108" s="131">
        <v>3942528</v>
      </c>
      <c r="U108" s="131">
        <v>6689145</v>
      </c>
      <c r="V108" s="131">
        <v>6842767</v>
      </c>
      <c r="W108" s="131">
        <v>5287476</v>
      </c>
      <c r="X108" s="131">
        <v>260540</v>
      </c>
      <c r="Y108" s="131">
        <v>261162</v>
      </c>
      <c r="Z108" s="131">
        <v>261854</v>
      </c>
      <c r="AA108" s="131">
        <v>28031609</v>
      </c>
      <c r="AB108" s="131">
        <v>29131917</v>
      </c>
      <c r="AC108" s="131">
        <v>29914096</v>
      </c>
    </row>
    <row r="109" spans="1:29" ht="12.75">
      <c r="A109" s="132" t="s">
        <v>752</v>
      </c>
      <c r="B109" s="132" t="s">
        <v>179</v>
      </c>
      <c r="C109" s="131">
        <v>46909746</v>
      </c>
      <c r="D109" s="131">
        <v>47458184</v>
      </c>
      <c r="E109" s="131">
        <v>37169452</v>
      </c>
      <c r="F109" s="131">
        <v>24701708</v>
      </c>
      <c r="G109" s="131">
        <v>28670801</v>
      </c>
      <c r="H109" s="131">
        <v>29369243</v>
      </c>
      <c r="I109" s="131">
        <v>1219271289</v>
      </c>
      <c r="J109" s="131">
        <v>1279285357</v>
      </c>
      <c r="K109" s="131">
        <v>1340392861</v>
      </c>
      <c r="L109" s="131">
        <v>480114486</v>
      </c>
      <c r="M109" s="131">
        <v>510508365</v>
      </c>
      <c r="N109" s="131">
        <v>536630952</v>
      </c>
      <c r="O109" s="131">
        <v>85310406</v>
      </c>
      <c r="P109" s="131">
        <v>85791084</v>
      </c>
      <c r="Q109" s="131">
        <v>89532194</v>
      </c>
      <c r="R109" s="131">
        <v>27861818</v>
      </c>
      <c r="S109" s="131">
        <v>28088536</v>
      </c>
      <c r="T109" s="131">
        <v>26830886</v>
      </c>
      <c r="U109" s="131">
        <v>97096366</v>
      </c>
      <c r="V109" s="131">
        <v>97060075</v>
      </c>
      <c r="W109" s="131">
        <v>100108337</v>
      </c>
      <c r="X109" s="131">
        <v>1516400</v>
      </c>
      <c r="Y109" s="131">
        <v>1582804</v>
      </c>
      <c r="Z109" s="131">
        <v>1664445</v>
      </c>
      <c r="AA109" s="131">
        <v>271539232</v>
      </c>
      <c r="AB109" s="131">
        <v>293660697</v>
      </c>
      <c r="AC109" s="131">
        <v>304430885</v>
      </c>
    </row>
    <row r="110" spans="1:29" ht="12.75">
      <c r="A110" s="132" t="s">
        <v>752</v>
      </c>
      <c r="B110" s="132" t="s">
        <v>779</v>
      </c>
      <c r="C110" s="133"/>
      <c r="D110" s="133"/>
      <c r="E110" s="133"/>
      <c r="F110" s="131">
        <v>24</v>
      </c>
      <c r="G110" s="131">
        <v>30</v>
      </c>
      <c r="H110" s="131">
        <v>31</v>
      </c>
      <c r="I110" s="133"/>
      <c r="J110" s="133"/>
      <c r="K110" s="133"/>
      <c r="L110" s="131">
        <v>150000</v>
      </c>
      <c r="M110" s="131">
        <v>156900</v>
      </c>
      <c r="N110" s="131">
        <v>164117</v>
      </c>
      <c r="O110" s="133"/>
      <c r="P110" s="133"/>
      <c r="Q110" s="133"/>
      <c r="R110" s="133"/>
      <c r="S110" s="133"/>
      <c r="T110" s="133"/>
      <c r="U110" s="131">
        <v>2190000</v>
      </c>
      <c r="V110" s="131"/>
      <c r="W110" s="131"/>
      <c r="X110" s="133"/>
      <c r="Y110" s="133"/>
      <c r="Z110" s="133"/>
      <c r="AA110" s="133"/>
      <c r="AB110" s="133"/>
      <c r="AC110" s="133"/>
    </row>
    <row r="111" spans="1:29" ht="12.75">
      <c r="A111" s="132" t="s">
        <v>752</v>
      </c>
      <c r="B111" s="132" t="s">
        <v>778</v>
      </c>
      <c r="C111" s="133"/>
      <c r="D111" s="133"/>
      <c r="E111" s="133"/>
      <c r="F111" s="133"/>
      <c r="G111" s="133"/>
      <c r="H111" s="133"/>
      <c r="I111" s="131"/>
      <c r="J111" s="131"/>
      <c r="K111" s="131"/>
      <c r="L111" s="133"/>
      <c r="M111" s="133"/>
      <c r="N111" s="133"/>
      <c r="O111" s="133"/>
      <c r="P111" s="133"/>
      <c r="Q111" s="133"/>
      <c r="R111" s="133"/>
      <c r="S111" s="133"/>
      <c r="T111" s="133"/>
      <c r="U111" s="131">
        <v>300000</v>
      </c>
      <c r="V111" s="131">
        <v>313800</v>
      </c>
      <c r="W111" s="131">
        <v>328235</v>
      </c>
      <c r="X111" s="133"/>
      <c r="Y111" s="133"/>
      <c r="Z111" s="133"/>
      <c r="AA111" s="131">
        <v>24461248</v>
      </c>
      <c r="AB111" s="131">
        <v>25434805</v>
      </c>
      <c r="AC111" s="131">
        <v>26454741</v>
      </c>
    </row>
    <row r="112" spans="1:29" ht="12.75">
      <c r="A112" s="132" t="s">
        <v>752</v>
      </c>
      <c r="B112" s="132" t="s">
        <v>777</v>
      </c>
      <c r="C112" s="131">
        <v>111368</v>
      </c>
      <c r="D112" s="131">
        <v>115823</v>
      </c>
      <c r="E112" s="131">
        <v>120456</v>
      </c>
      <c r="F112" s="131">
        <v>25000</v>
      </c>
      <c r="G112" s="131">
        <v>26200</v>
      </c>
      <c r="H112" s="131">
        <v>27458</v>
      </c>
      <c r="I112" s="133"/>
      <c r="J112" s="133"/>
      <c r="K112" s="133"/>
      <c r="L112" s="131">
        <v>3324852</v>
      </c>
      <c r="M112" s="131">
        <v>3459703</v>
      </c>
      <c r="N112" s="131">
        <v>3680382</v>
      </c>
      <c r="O112" s="131">
        <v>4180000</v>
      </c>
      <c r="P112" s="131">
        <v>4372280</v>
      </c>
      <c r="Q112" s="131">
        <v>4573405</v>
      </c>
      <c r="R112" s="131">
        <v>638604</v>
      </c>
      <c r="S112" s="131">
        <v>666966</v>
      </c>
      <c r="T112" s="131">
        <v>697652</v>
      </c>
      <c r="U112" s="131">
        <v>1024872</v>
      </c>
      <c r="V112" s="131">
        <v>1009390</v>
      </c>
      <c r="W112" s="131">
        <v>1055947</v>
      </c>
      <c r="X112" s="131">
        <v>100000</v>
      </c>
      <c r="Y112" s="131">
        <v>106000</v>
      </c>
      <c r="Z112" s="131">
        <v>106000</v>
      </c>
      <c r="AA112" s="131">
        <v>561984</v>
      </c>
      <c r="AB112" s="131">
        <v>585788</v>
      </c>
      <c r="AC112" s="131">
        <v>613789</v>
      </c>
    </row>
    <row r="113" spans="1:29" ht="12.75">
      <c r="A113" s="132" t="s">
        <v>752</v>
      </c>
      <c r="B113" s="132" t="s">
        <v>776</v>
      </c>
      <c r="C113" s="131">
        <v>170000</v>
      </c>
      <c r="D113" s="131">
        <v>179350</v>
      </c>
      <c r="E113" s="131">
        <v>189214</v>
      </c>
      <c r="F113" s="131">
        <v>62738</v>
      </c>
      <c r="G113" s="131">
        <v>78577</v>
      </c>
      <c r="H113" s="131">
        <v>82349</v>
      </c>
      <c r="I113" s="131">
        <v>17689737</v>
      </c>
      <c r="J113" s="131">
        <v>18525539</v>
      </c>
      <c r="K113" s="131">
        <v>19400940</v>
      </c>
      <c r="L113" s="131">
        <v>5501780</v>
      </c>
      <c r="M113" s="131">
        <v>5755390</v>
      </c>
      <c r="N113" s="131">
        <v>6044563</v>
      </c>
      <c r="O113" s="131">
        <v>1422</v>
      </c>
      <c r="P113" s="131">
        <v>1491</v>
      </c>
      <c r="Q113" s="131">
        <v>1562</v>
      </c>
      <c r="R113" s="131">
        <v>222266</v>
      </c>
      <c r="S113" s="131">
        <v>231239</v>
      </c>
      <c r="T113" s="131">
        <v>242779</v>
      </c>
      <c r="U113" s="133"/>
      <c r="V113" s="133"/>
      <c r="W113" s="133"/>
      <c r="X113" s="133"/>
      <c r="Y113" s="133"/>
      <c r="Z113" s="133"/>
      <c r="AA113" s="131">
        <v>14542371</v>
      </c>
      <c r="AB113" s="131">
        <v>15151053</v>
      </c>
      <c r="AC113" s="131">
        <v>15826450</v>
      </c>
    </row>
    <row r="114" spans="1:29" ht="12.75">
      <c r="A114" s="132" t="s">
        <v>752</v>
      </c>
      <c r="B114" s="132" t="s">
        <v>775</v>
      </c>
      <c r="C114" s="131">
        <v>79437904</v>
      </c>
      <c r="D114" s="131">
        <v>85478619</v>
      </c>
      <c r="E114" s="131">
        <v>64614222</v>
      </c>
      <c r="F114" s="131">
        <v>13173796</v>
      </c>
      <c r="G114" s="131">
        <v>11554449</v>
      </c>
      <c r="H114" s="131">
        <v>11527198</v>
      </c>
      <c r="I114" s="131">
        <v>36265707</v>
      </c>
      <c r="J114" s="131">
        <v>54204671</v>
      </c>
      <c r="K114" s="131">
        <v>72144285</v>
      </c>
      <c r="L114" s="131">
        <v>153095318</v>
      </c>
      <c r="M114" s="131">
        <v>160079341</v>
      </c>
      <c r="N114" s="131">
        <v>159576138</v>
      </c>
      <c r="O114" s="131">
        <v>50443378</v>
      </c>
      <c r="P114" s="131">
        <v>45012282</v>
      </c>
      <c r="Q114" s="131">
        <v>44621126</v>
      </c>
      <c r="R114" s="131">
        <v>48068196</v>
      </c>
      <c r="S114" s="131">
        <v>48317591</v>
      </c>
      <c r="T114" s="131">
        <v>46671322</v>
      </c>
      <c r="U114" s="131">
        <v>11336500</v>
      </c>
      <c r="V114" s="131">
        <v>10107710</v>
      </c>
      <c r="W114" s="131">
        <v>10752499</v>
      </c>
      <c r="X114" s="131">
        <v>5332675</v>
      </c>
      <c r="Y114" s="131">
        <v>1184560</v>
      </c>
      <c r="Z114" s="131">
        <v>1137741</v>
      </c>
      <c r="AA114" s="131">
        <v>126595023</v>
      </c>
      <c r="AB114" s="131">
        <v>110803219</v>
      </c>
      <c r="AC114" s="131">
        <v>118977740</v>
      </c>
    </row>
    <row r="115" spans="1:29" ht="12.75">
      <c r="A115" s="132" t="s">
        <v>752</v>
      </c>
      <c r="B115" s="132" t="s">
        <v>774</v>
      </c>
      <c r="C115" s="131">
        <v>418038</v>
      </c>
      <c r="D115" s="131">
        <v>442881</v>
      </c>
      <c r="E115" s="131">
        <v>469371</v>
      </c>
      <c r="F115" s="133"/>
      <c r="G115" s="133"/>
      <c r="H115" s="133"/>
      <c r="I115" s="131">
        <v>38698155</v>
      </c>
      <c r="J115" s="131">
        <v>40475396</v>
      </c>
      <c r="K115" s="131">
        <v>42335763</v>
      </c>
      <c r="L115" s="131">
        <v>3906891</v>
      </c>
      <c r="M115" s="131">
        <v>4087583</v>
      </c>
      <c r="N115" s="131">
        <v>4287635</v>
      </c>
      <c r="O115" s="131">
        <v>4450008</v>
      </c>
      <c r="P115" s="131">
        <v>993696</v>
      </c>
      <c r="Q115" s="131">
        <v>1039416</v>
      </c>
      <c r="R115" s="131">
        <v>400000</v>
      </c>
      <c r="S115" s="131">
        <v>419200</v>
      </c>
      <c r="T115" s="131">
        <v>439322</v>
      </c>
      <c r="U115" s="131">
        <v>1000000</v>
      </c>
      <c r="V115" s="131">
        <v>1255200</v>
      </c>
      <c r="W115" s="131">
        <v>1322981</v>
      </c>
      <c r="X115" s="131">
        <v>8000</v>
      </c>
      <c r="Y115" s="131">
        <v>8480</v>
      </c>
      <c r="Z115" s="131">
        <v>8989</v>
      </c>
      <c r="AA115" s="131">
        <v>2800435</v>
      </c>
      <c r="AB115" s="131">
        <v>2900579</v>
      </c>
      <c r="AC115" s="131">
        <v>3004878</v>
      </c>
    </row>
    <row r="116" spans="1:29" ht="12.75">
      <c r="A116" s="132" t="s">
        <v>752</v>
      </c>
      <c r="B116" s="132" t="s">
        <v>773</v>
      </c>
      <c r="C116" s="133"/>
      <c r="D116" s="133"/>
      <c r="E116" s="133"/>
      <c r="F116" s="133"/>
      <c r="G116" s="133"/>
      <c r="H116" s="133"/>
      <c r="I116" s="131">
        <v>22244460</v>
      </c>
      <c r="J116" s="131">
        <v>23198675</v>
      </c>
      <c r="K116" s="131">
        <v>24196783</v>
      </c>
      <c r="L116" s="131">
        <v>5250</v>
      </c>
      <c r="M116" s="131">
        <v>5510</v>
      </c>
      <c r="N116" s="131">
        <v>5790</v>
      </c>
      <c r="O116" s="133"/>
      <c r="P116" s="133"/>
      <c r="Q116" s="133"/>
      <c r="R116" s="131">
        <v>159027</v>
      </c>
      <c r="S116" s="131">
        <v>166660</v>
      </c>
      <c r="T116" s="131">
        <v>174660</v>
      </c>
      <c r="U116" s="133"/>
      <c r="V116" s="133"/>
      <c r="W116" s="133"/>
      <c r="X116" s="133"/>
      <c r="Y116" s="133"/>
      <c r="Z116" s="133"/>
      <c r="AA116" s="131">
        <v>45750</v>
      </c>
      <c r="AB116" s="131">
        <v>36554</v>
      </c>
      <c r="AC116" s="131">
        <v>36554</v>
      </c>
    </row>
    <row r="117" spans="1:29" ht="12.75">
      <c r="A117" s="132" t="s">
        <v>752</v>
      </c>
      <c r="B117" s="132" t="s">
        <v>295</v>
      </c>
      <c r="C117" s="131">
        <v>2877384</v>
      </c>
      <c r="D117" s="131">
        <v>2896958</v>
      </c>
      <c r="E117" s="131">
        <v>2999167</v>
      </c>
      <c r="F117" s="133"/>
      <c r="G117" s="133"/>
      <c r="H117" s="133"/>
      <c r="I117" s="131">
        <v>1025505</v>
      </c>
      <c r="J117" s="131">
        <v>1056270</v>
      </c>
      <c r="K117" s="131">
        <v>1087958</v>
      </c>
      <c r="L117" s="133"/>
      <c r="M117" s="133"/>
      <c r="N117" s="133"/>
      <c r="O117" s="131">
        <v>2268000</v>
      </c>
      <c r="P117" s="131">
        <v>2391996</v>
      </c>
      <c r="Q117" s="131">
        <v>2531004</v>
      </c>
      <c r="R117" s="133"/>
      <c r="S117" s="133"/>
      <c r="T117" s="133"/>
      <c r="U117" s="131">
        <v>1650000</v>
      </c>
      <c r="V117" s="131">
        <v>1725900</v>
      </c>
      <c r="W117" s="131">
        <v>1805501</v>
      </c>
      <c r="X117" s="131">
        <v>12900</v>
      </c>
      <c r="Y117" s="131">
        <v>13821</v>
      </c>
      <c r="Z117" s="131">
        <v>14493</v>
      </c>
      <c r="AA117" s="131">
        <v>256000</v>
      </c>
      <c r="AB117" s="131">
        <v>356300</v>
      </c>
      <c r="AC117" s="131">
        <v>356618</v>
      </c>
    </row>
    <row r="118" spans="1:29" ht="12.75">
      <c r="A118" s="132" t="s">
        <v>752</v>
      </c>
      <c r="B118" s="132" t="s">
        <v>772</v>
      </c>
      <c r="C118" s="131">
        <v>95562840</v>
      </c>
      <c r="D118" s="131">
        <v>99952179</v>
      </c>
      <c r="E118" s="131">
        <v>104673119</v>
      </c>
      <c r="F118" s="131">
        <v>88483849</v>
      </c>
      <c r="G118" s="131">
        <v>91512485</v>
      </c>
      <c r="H118" s="131">
        <v>94694060</v>
      </c>
      <c r="I118" s="131">
        <v>285320218</v>
      </c>
      <c r="J118" s="131">
        <v>296367762</v>
      </c>
      <c r="K118" s="131">
        <v>310359940</v>
      </c>
      <c r="L118" s="131">
        <v>181258422</v>
      </c>
      <c r="M118" s="131">
        <v>194974306</v>
      </c>
      <c r="N118" s="131">
        <v>204421182</v>
      </c>
      <c r="O118" s="131">
        <v>93082624</v>
      </c>
      <c r="P118" s="131">
        <v>107204717</v>
      </c>
      <c r="Q118" s="131">
        <v>109443080</v>
      </c>
      <c r="R118" s="131">
        <v>135253704</v>
      </c>
      <c r="S118" s="131">
        <v>138124188</v>
      </c>
      <c r="T118" s="131">
        <v>144632243</v>
      </c>
      <c r="U118" s="131">
        <v>31502327</v>
      </c>
      <c r="V118" s="131">
        <v>25245963</v>
      </c>
      <c r="W118" s="131">
        <v>25899225</v>
      </c>
      <c r="X118" s="131">
        <v>4213077</v>
      </c>
      <c r="Y118" s="131">
        <v>4326369</v>
      </c>
      <c r="Z118" s="131">
        <v>4351366</v>
      </c>
      <c r="AA118" s="131">
        <v>101516132</v>
      </c>
      <c r="AB118" s="131">
        <v>105802871</v>
      </c>
      <c r="AC118" s="131">
        <v>110608470</v>
      </c>
    </row>
    <row r="119" spans="1:29" ht="12.75">
      <c r="A119" s="132" t="s">
        <v>752</v>
      </c>
      <c r="B119" s="132" t="s">
        <v>771</v>
      </c>
      <c r="C119" s="131">
        <v>131477250</v>
      </c>
      <c r="D119" s="131">
        <v>136559869</v>
      </c>
      <c r="E119" s="131">
        <v>143638520</v>
      </c>
      <c r="F119" s="131">
        <v>80846237</v>
      </c>
      <c r="G119" s="131">
        <v>95925691</v>
      </c>
      <c r="H119" s="131">
        <v>104720755</v>
      </c>
      <c r="I119" s="131">
        <v>1123064553</v>
      </c>
      <c r="J119" s="131">
        <v>1172652596</v>
      </c>
      <c r="K119" s="131">
        <v>826297776</v>
      </c>
      <c r="L119" s="131">
        <v>1170137570</v>
      </c>
      <c r="M119" s="131">
        <v>1244448405</v>
      </c>
      <c r="N119" s="131">
        <v>1330786319</v>
      </c>
      <c r="O119" s="131">
        <v>292574542</v>
      </c>
      <c r="P119" s="131">
        <v>308574154</v>
      </c>
      <c r="Q119" s="131">
        <v>328878565</v>
      </c>
      <c r="R119" s="131">
        <v>238064915</v>
      </c>
      <c r="S119" s="131">
        <v>230327770</v>
      </c>
      <c r="T119" s="131">
        <v>238088683</v>
      </c>
      <c r="U119" s="131">
        <v>228331292</v>
      </c>
      <c r="V119" s="131">
        <v>231856472</v>
      </c>
      <c r="W119" s="131">
        <v>241434262</v>
      </c>
      <c r="X119" s="131">
        <v>41119321</v>
      </c>
      <c r="Y119" s="131">
        <v>40328318</v>
      </c>
      <c r="Z119" s="131">
        <v>41469900</v>
      </c>
      <c r="AA119" s="131">
        <v>806967162</v>
      </c>
      <c r="AB119" s="131">
        <v>807315077</v>
      </c>
      <c r="AC119" s="131">
        <v>852180595</v>
      </c>
    </row>
    <row r="120" spans="1:29" ht="12.75">
      <c r="A120" s="132" t="s">
        <v>752</v>
      </c>
      <c r="B120" s="132" t="s">
        <v>770</v>
      </c>
      <c r="C120" s="133"/>
      <c r="D120" s="133"/>
      <c r="E120" s="133"/>
      <c r="F120" s="133"/>
      <c r="G120" s="133"/>
      <c r="H120" s="133"/>
      <c r="I120" s="131">
        <v>621922</v>
      </c>
      <c r="J120" s="131">
        <v>667082</v>
      </c>
      <c r="K120" s="131">
        <v>737874</v>
      </c>
      <c r="L120" s="133"/>
      <c r="M120" s="133"/>
      <c r="N120" s="133"/>
      <c r="O120" s="131">
        <v>110143</v>
      </c>
      <c r="P120" s="131">
        <v>115210</v>
      </c>
      <c r="Q120" s="131">
        <v>120511</v>
      </c>
      <c r="R120" s="131">
        <v>650004</v>
      </c>
      <c r="S120" s="131">
        <v>679900</v>
      </c>
      <c r="T120" s="131">
        <v>711180</v>
      </c>
      <c r="U120" s="133"/>
      <c r="V120" s="133"/>
      <c r="W120" s="133"/>
      <c r="X120" s="133"/>
      <c r="Y120" s="133"/>
      <c r="Z120" s="133"/>
      <c r="AA120" s="133"/>
      <c r="AB120" s="133"/>
      <c r="AC120" s="133"/>
    </row>
    <row r="121" spans="1:29" ht="12.75">
      <c r="A121" s="132" t="s">
        <v>752</v>
      </c>
      <c r="B121" s="132" t="s">
        <v>769</v>
      </c>
      <c r="C121" s="131">
        <v>85541737</v>
      </c>
      <c r="D121" s="131">
        <v>57757759</v>
      </c>
      <c r="E121" s="131">
        <v>86240003</v>
      </c>
      <c r="F121" s="131">
        <v>78978846</v>
      </c>
      <c r="G121" s="131">
        <v>78060729</v>
      </c>
      <c r="H121" s="131">
        <v>85589904</v>
      </c>
      <c r="I121" s="131">
        <v>1188957641</v>
      </c>
      <c r="J121" s="131">
        <v>1307355940</v>
      </c>
      <c r="K121" s="131">
        <v>1436549904</v>
      </c>
      <c r="L121" s="131">
        <v>211007859</v>
      </c>
      <c r="M121" s="131">
        <v>223106269</v>
      </c>
      <c r="N121" s="131">
        <v>245674299</v>
      </c>
      <c r="O121" s="131">
        <v>99832011</v>
      </c>
      <c r="P121" s="131">
        <v>129810734</v>
      </c>
      <c r="Q121" s="131">
        <v>155729388</v>
      </c>
      <c r="R121" s="131">
        <v>31653767</v>
      </c>
      <c r="S121" s="131">
        <v>31937893</v>
      </c>
      <c r="T121" s="131">
        <v>33426776</v>
      </c>
      <c r="U121" s="131">
        <v>30291734</v>
      </c>
      <c r="V121" s="131">
        <v>31851966</v>
      </c>
      <c r="W121" s="131">
        <v>33490245</v>
      </c>
      <c r="X121" s="131">
        <v>5263289</v>
      </c>
      <c r="Y121" s="131">
        <v>5438106</v>
      </c>
      <c r="Z121" s="131">
        <v>5512249</v>
      </c>
      <c r="AA121" s="131">
        <v>708666962</v>
      </c>
      <c r="AB121" s="131">
        <v>557640247</v>
      </c>
      <c r="AC121" s="131">
        <v>581739871</v>
      </c>
    </row>
    <row r="122" spans="1:29" ht="12.75">
      <c r="A122" s="132" t="s">
        <v>752</v>
      </c>
      <c r="B122" s="132" t="s">
        <v>768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1">
        <v>28351083</v>
      </c>
      <c r="M122" s="131">
        <v>29773817</v>
      </c>
      <c r="N122" s="131">
        <v>31704753</v>
      </c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</row>
    <row r="123" spans="1:29" ht="12.75">
      <c r="A123" s="132" t="s">
        <v>752</v>
      </c>
      <c r="B123" s="132" t="s">
        <v>767</v>
      </c>
      <c r="C123" s="131">
        <v>775941</v>
      </c>
      <c r="D123" s="131">
        <v>834812</v>
      </c>
      <c r="E123" s="131">
        <v>868556</v>
      </c>
      <c r="F123" s="131">
        <v>1554004</v>
      </c>
      <c r="G123" s="131">
        <v>1657009</v>
      </c>
      <c r="H123" s="131">
        <v>1272888</v>
      </c>
      <c r="I123" s="131">
        <v>1096534</v>
      </c>
      <c r="J123" s="131">
        <v>1670740</v>
      </c>
      <c r="K123" s="131">
        <v>1747063</v>
      </c>
      <c r="L123" s="131">
        <v>8513790</v>
      </c>
      <c r="M123" s="131">
        <v>8001863</v>
      </c>
      <c r="N123" s="131">
        <v>8194936</v>
      </c>
      <c r="O123" s="131">
        <v>140382</v>
      </c>
      <c r="P123" s="131">
        <v>946839</v>
      </c>
      <c r="Q123" s="131">
        <v>953594</v>
      </c>
      <c r="R123" s="131">
        <v>1015764</v>
      </c>
      <c r="S123" s="131">
        <v>961203</v>
      </c>
      <c r="T123" s="131">
        <v>883062</v>
      </c>
      <c r="U123" s="131">
        <v>4860204</v>
      </c>
      <c r="V123" s="131">
        <v>5041804</v>
      </c>
      <c r="W123" s="131">
        <v>5233526</v>
      </c>
      <c r="X123" s="131">
        <v>73220</v>
      </c>
      <c r="Y123" s="131">
        <v>76588</v>
      </c>
      <c r="Z123" s="131">
        <v>80111</v>
      </c>
      <c r="AA123" s="131">
        <v>50614672</v>
      </c>
      <c r="AB123" s="131">
        <v>52354121</v>
      </c>
      <c r="AC123" s="131">
        <v>53735394</v>
      </c>
    </row>
    <row r="124" spans="1:29" ht="12.75">
      <c r="A124" s="132" t="s">
        <v>752</v>
      </c>
      <c r="B124" s="132" t="s">
        <v>766</v>
      </c>
      <c r="C124" s="131">
        <v>8608376</v>
      </c>
      <c r="D124" s="131">
        <v>8973237</v>
      </c>
      <c r="E124" s="131">
        <v>9334056</v>
      </c>
      <c r="F124" s="131">
        <v>2412534</v>
      </c>
      <c r="G124" s="131">
        <v>2537091</v>
      </c>
      <c r="H124" s="131">
        <v>2549966</v>
      </c>
      <c r="I124" s="131">
        <v>732391</v>
      </c>
      <c r="J124" s="131">
        <v>766515</v>
      </c>
      <c r="K124" s="131">
        <v>802230</v>
      </c>
      <c r="L124" s="131">
        <v>26825164</v>
      </c>
      <c r="M124" s="131">
        <v>28071798</v>
      </c>
      <c r="N124" s="131">
        <v>29454975</v>
      </c>
      <c r="O124" s="131">
        <v>1081356</v>
      </c>
      <c r="P124" s="131">
        <v>1887543</v>
      </c>
      <c r="Q124" s="131">
        <v>2066848</v>
      </c>
      <c r="R124" s="131">
        <v>3365683</v>
      </c>
      <c r="S124" s="131">
        <v>3096387</v>
      </c>
      <c r="T124" s="131">
        <v>3149019</v>
      </c>
      <c r="U124" s="131">
        <v>1340000</v>
      </c>
      <c r="V124" s="131">
        <v>1415167</v>
      </c>
      <c r="W124" s="131">
        <v>882140</v>
      </c>
      <c r="X124" s="131">
        <v>376672</v>
      </c>
      <c r="Y124" s="131">
        <v>299531</v>
      </c>
      <c r="Z124" s="131">
        <v>241390</v>
      </c>
      <c r="AA124" s="131">
        <v>3067318</v>
      </c>
      <c r="AB124" s="131">
        <v>3038819</v>
      </c>
      <c r="AC124" s="131">
        <v>3149799</v>
      </c>
    </row>
    <row r="125" spans="1:29" ht="12.75">
      <c r="A125" s="132" t="s">
        <v>752</v>
      </c>
      <c r="B125" s="132" t="s">
        <v>765</v>
      </c>
      <c r="C125" s="133"/>
      <c r="D125" s="133"/>
      <c r="E125" s="133"/>
      <c r="F125" s="131">
        <v>38000</v>
      </c>
      <c r="G125" s="131">
        <v>40800</v>
      </c>
      <c r="H125" s="131">
        <v>41208</v>
      </c>
      <c r="I125" s="131">
        <v>34286436</v>
      </c>
      <c r="J125" s="131">
        <v>38766802</v>
      </c>
      <c r="K125" s="131">
        <v>41647817</v>
      </c>
      <c r="L125" s="131">
        <v>22515690</v>
      </c>
      <c r="M125" s="131">
        <v>24605467</v>
      </c>
      <c r="N125" s="131">
        <v>26053444</v>
      </c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1">
        <v>1518522</v>
      </c>
      <c r="AB125" s="131">
        <v>2971199</v>
      </c>
      <c r="AC125" s="131">
        <v>3272258</v>
      </c>
    </row>
    <row r="126" spans="1:29" ht="12.75">
      <c r="A126" s="132" t="s">
        <v>752</v>
      </c>
      <c r="B126" s="132" t="s">
        <v>764</v>
      </c>
      <c r="C126" s="131">
        <v>1326756</v>
      </c>
      <c r="D126" s="131">
        <v>1021200</v>
      </c>
      <c r="E126" s="131">
        <v>1066303</v>
      </c>
      <c r="F126" s="133"/>
      <c r="G126" s="133"/>
      <c r="H126" s="133"/>
      <c r="I126" s="133"/>
      <c r="J126" s="133"/>
      <c r="K126" s="133"/>
      <c r="L126" s="131">
        <v>9210000</v>
      </c>
      <c r="M126" s="131">
        <v>1562580</v>
      </c>
      <c r="N126" s="131">
        <v>1643356</v>
      </c>
      <c r="O126" s="133"/>
      <c r="P126" s="133"/>
      <c r="Q126" s="133"/>
      <c r="R126" s="131">
        <v>1317</v>
      </c>
      <c r="S126" s="131">
        <v>551380</v>
      </c>
      <c r="T126" s="131">
        <v>56446</v>
      </c>
      <c r="U126" s="131"/>
      <c r="V126" s="131"/>
      <c r="W126" s="131"/>
      <c r="X126" s="133"/>
      <c r="Y126" s="133"/>
      <c r="Z126" s="133"/>
      <c r="AA126" s="131">
        <v>8229673</v>
      </c>
      <c r="AB126" s="131">
        <v>9066217</v>
      </c>
      <c r="AC126" s="131">
        <v>9394337</v>
      </c>
    </row>
    <row r="127" spans="1:29" ht="12.75">
      <c r="A127" s="132" t="s">
        <v>752</v>
      </c>
      <c r="B127" s="132" t="s">
        <v>763</v>
      </c>
      <c r="C127" s="131">
        <v>145966</v>
      </c>
      <c r="D127" s="131">
        <v>152680</v>
      </c>
      <c r="E127" s="131">
        <v>159703</v>
      </c>
      <c r="F127" s="131">
        <v>100000</v>
      </c>
      <c r="G127" s="131">
        <v>100000</v>
      </c>
      <c r="H127" s="131">
        <v>100000</v>
      </c>
      <c r="I127" s="133"/>
      <c r="J127" s="133"/>
      <c r="K127" s="133"/>
      <c r="L127" s="131">
        <v>10346103</v>
      </c>
      <c r="M127" s="131">
        <v>10713338</v>
      </c>
      <c r="N127" s="131">
        <v>11101932</v>
      </c>
      <c r="O127" s="131">
        <v>4259</v>
      </c>
      <c r="P127" s="131">
        <v>4463</v>
      </c>
      <c r="Q127" s="131">
        <v>4678</v>
      </c>
      <c r="R127" s="133"/>
      <c r="S127" s="133"/>
      <c r="T127" s="133"/>
      <c r="U127" s="133"/>
      <c r="V127" s="133"/>
      <c r="W127" s="133"/>
      <c r="X127" s="133"/>
      <c r="Y127" s="133"/>
      <c r="Z127" s="133"/>
      <c r="AA127" s="131">
        <v>8268637</v>
      </c>
      <c r="AB127" s="131">
        <v>8542084</v>
      </c>
      <c r="AC127" s="131">
        <v>8829757</v>
      </c>
    </row>
    <row r="128" spans="1:29" ht="12.75">
      <c r="A128" s="132" t="s">
        <v>752</v>
      </c>
      <c r="B128" s="132" t="s">
        <v>762</v>
      </c>
      <c r="C128" s="131">
        <v>12918686</v>
      </c>
      <c r="D128" s="131">
        <v>13671390</v>
      </c>
      <c r="E128" s="131">
        <v>12313712</v>
      </c>
      <c r="F128" s="131">
        <v>17095257</v>
      </c>
      <c r="G128" s="131">
        <v>13443188</v>
      </c>
      <c r="H128" s="131">
        <v>14140190</v>
      </c>
      <c r="I128" s="131">
        <v>95226309</v>
      </c>
      <c r="J128" s="131">
        <v>51822564</v>
      </c>
      <c r="K128" s="131">
        <v>52694171</v>
      </c>
      <c r="L128" s="131">
        <v>42480799</v>
      </c>
      <c r="M128" s="131">
        <v>45022522</v>
      </c>
      <c r="N128" s="131">
        <v>46802653</v>
      </c>
      <c r="O128" s="131">
        <v>25446987</v>
      </c>
      <c r="P128" s="131">
        <v>13598303</v>
      </c>
      <c r="Q128" s="131">
        <v>12298544</v>
      </c>
      <c r="R128" s="131">
        <v>52133607</v>
      </c>
      <c r="S128" s="131">
        <v>39456038</v>
      </c>
      <c r="T128" s="131">
        <v>40429728</v>
      </c>
      <c r="U128" s="131">
        <v>20579776</v>
      </c>
      <c r="V128" s="131">
        <v>21910550</v>
      </c>
      <c r="W128" s="131">
        <v>22399623</v>
      </c>
      <c r="X128" s="131">
        <v>2029125</v>
      </c>
      <c r="Y128" s="131">
        <v>2354044</v>
      </c>
      <c r="Z128" s="131">
        <v>1678489</v>
      </c>
      <c r="AA128" s="131">
        <v>94875559</v>
      </c>
      <c r="AB128" s="131">
        <v>53055286</v>
      </c>
      <c r="AC128" s="131">
        <v>64241376</v>
      </c>
    </row>
    <row r="129" spans="1:29" ht="12.75">
      <c r="A129" s="132" t="s">
        <v>752</v>
      </c>
      <c r="B129" s="132" t="s">
        <v>761</v>
      </c>
      <c r="C129" s="131">
        <v>3227399</v>
      </c>
      <c r="D129" s="131">
        <v>3352895</v>
      </c>
      <c r="E129" s="131">
        <v>3484098</v>
      </c>
      <c r="F129" s="131">
        <v>5156279</v>
      </c>
      <c r="G129" s="131">
        <v>2193290</v>
      </c>
      <c r="H129" s="131">
        <v>2202773</v>
      </c>
      <c r="I129" s="131">
        <v>19779937</v>
      </c>
      <c r="J129" s="131">
        <v>20795558</v>
      </c>
      <c r="K129" s="131">
        <v>21850035</v>
      </c>
      <c r="L129" s="131">
        <v>1752502</v>
      </c>
      <c r="M129" s="131">
        <v>1858098</v>
      </c>
      <c r="N129" s="131">
        <v>1972149</v>
      </c>
      <c r="O129" s="131">
        <v>3334691</v>
      </c>
      <c r="P129" s="131">
        <v>3491621</v>
      </c>
      <c r="Q129" s="131">
        <v>3655939</v>
      </c>
      <c r="R129" s="131">
        <v>15525228</v>
      </c>
      <c r="S129" s="131">
        <v>16243473</v>
      </c>
      <c r="T129" s="131">
        <v>16994956</v>
      </c>
      <c r="U129" s="133"/>
      <c r="V129" s="133"/>
      <c r="W129" s="133"/>
      <c r="X129" s="131">
        <v>467327</v>
      </c>
      <c r="Y129" s="131">
        <v>175019</v>
      </c>
      <c r="Z129" s="131">
        <v>183069</v>
      </c>
      <c r="AA129" s="131">
        <v>34239212</v>
      </c>
      <c r="AB129" s="131">
        <v>35839644</v>
      </c>
      <c r="AC129" s="131">
        <v>37450289</v>
      </c>
    </row>
    <row r="130" spans="1:29" ht="12.75">
      <c r="A130" s="132" t="s">
        <v>752</v>
      </c>
      <c r="B130" s="132" t="s">
        <v>760</v>
      </c>
      <c r="C130" s="131">
        <v>4821933</v>
      </c>
      <c r="D130" s="131">
        <v>5039387</v>
      </c>
      <c r="E130" s="131">
        <v>5377640</v>
      </c>
      <c r="F130" s="131">
        <v>5186364</v>
      </c>
      <c r="G130" s="131">
        <v>5421176</v>
      </c>
      <c r="H130" s="131">
        <v>5556473</v>
      </c>
      <c r="I130" s="131">
        <v>4499514</v>
      </c>
      <c r="J130" s="131">
        <v>4659799</v>
      </c>
      <c r="K130" s="131">
        <v>4826215</v>
      </c>
      <c r="L130" s="131">
        <v>12984329</v>
      </c>
      <c r="M130" s="131">
        <v>13585223</v>
      </c>
      <c r="N130" s="131">
        <v>14184479</v>
      </c>
      <c r="O130" s="131">
        <v>14229582</v>
      </c>
      <c r="P130" s="131">
        <v>14956220</v>
      </c>
      <c r="Q130" s="131">
        <v>15722229</v>
      </c>
      <c r="R130" s="131">
        <v>8670750</v>
      </c>
      <c r="S130" s="131">
        <v>9073746</v>
      </c>
      <c r="T130" s="131">
        <v>9512718</v>
      </c>
      <c r="U130" s="131">
        <v>14718345</v>
      </c>
      <c r="V130" s="131">
        <v>15855879</v>
      </c>
      <c r="W130" s="131">
        <v>17068844</v>
      </c>
      <c r="X130" s="131">
        <v>1025829</v>
      </c>
      <c r="Y130" s="131">
        <v>1093416</v>
      </c>
      <c r="Z130" s="131">
        <v>1101265</v>
      </c>
      <c r="AA130" s="131">
        <v>32982914</v>
      </c>
      <c r="AB130" s="131">
        <v>35422601</v>
      </c>
      <c r="AC130" s="131">
        <v>37393883</v>
      </c>
    </row>
    <row r="131" spans="1:29" ht="12.75">
      <c r="A131" s="132" t="s">
        <v>752</v>
      </c>
      <c r="B131" s="132" t="s">
        <v>759</v>
      </c>
      <c r="C131" s="131">
        <v>6171722</v>
      </c>
      <c r="D131" s="131">
        <v>6463222</v>
      </c>
      <c r="E131" s="131">
        <v>6768495</v>
      </c>
      <c r="F131" s="131">
        <v>24059390</v>
      </c>
      <c r="G131" s="131">
        <v>30147418</v>
      </c>
      <c r="H131" s="131">
        <v>31463229</v>
      </c>
      <c r="I131" s="131">
        <v>127042312</v>
      </c>
      <c r="J131" s="131">
        <v>133247308</v>
      </c>
      <c r="K131" s="131">
        <v>147423316</v>
      </c>
      <c r="L131" s="131">
        <v>6112089</v>
      </c>
      <c r="M131" s="131">
        <v>6938813</v>
      </c>
      <c r="N131" s="131">
        <v>7620780</v>
      </c>
      <c r="O131" s="131">
        <v>4088911</v>
      </c>
      <c r="P131" s="131">
        <v>5532254</v>
      </c>
      <c r="Q131" s="131">
        <v>6636101</v>
      </c>
      <c r="R131" s="131">
        <v>18470706</v>
      </c>
      <c r="S131" s="131">
        <v>16243284</v>
      </c>
      <c r="T131" s="131">
        <v>15796084</v>
      </c>
      <c r="U131" s="131">
        <v>3704723</v>
      </c>
      <c r="V131" s="131">
        <v>3966236</v>
      </c>
      <c r="W131" s="131">
        <v>4164940</v>
      </c>
      <c r="X131" s="131">
        <v>181500</v>
      </c>
      <c r="Y131" s="131">
        <v>194393</v>
      </c>
      <c r="Z131" s="131">
        <v>206057</v>
      </c>
      <c r="AA131" s="131">
        <v>2506012</v>
      </c>
      <c r="AB131" s="131">
        <v>2567267</v>
      </c>
      <c r="AC131" s="131">
        <v>2672545</v>
      </c>
    </row>
    <row r="132" spans="1:29" ht="12.75">
      <c r="A132" s="132" t="s">
        <v>752</v>
      </c>
      <c r="B132" s="132" t="s">
        <v>758</v>
      </c>
      <c r="C132" s="131">
        <v>860713</v>
      </c>
      <c r="D132" s="131">
        <v>1330703</v>
      </c>
      <c r="E132" s="131">
        <v>1407171</v>
      </c>
      <c r="F132" s="131">
        <v>55209</v>
      </c>
      <c r="G132" s="131">
        <v>67920</v>
      </c>
      <c r="H132" s="131">
        <v>71180</v>
      </c>
      <c r="I132" s="131">
        <v>714830</v>
      </c>
      <c r="J132" s="131">
        <v>597712</v>
      </c>
      <c r="K132" s="131">
        <v>475207</v>
      </c>
      <c r="L132" s="131">
        <v>1689101</v>
      </c>
      <c r="M132" s="131">
        <v>1768562</v>
      </c>
      <c r="N132" s="131">
        <v>1851746</v>
      </c>
      <c r="O132" s="131">
        <v>155554</v>
      </c>
      <c r="P132" s="131">
        <v>163008</v>
      </c>
      <c r="Q132" s="131">
        <v>170819</v>
      </c>
      <c r="R132" s="131">
        <v>611600</v>
      </c>
      <c r="S132" s="131">
        <v>605100</v>
      </c>
      <c r="T132" s="131">
        <v>630794</v>
      </c>
      <c r="U132" s="131">
        <v>31350</v>
      </c>
      <c r="V132" s="131">
        <v>33075</v>
      </c>
      <c r="W132" s="131">
        <v>34861</v>
      </c>
      <c r="X132" s="133"/>
      <c r="Y132" s="133"/>
      <c r="Z132" s="133"/>
      <c r="AA132" s="131">
        <v>4701468</v>
      </c>
      <c r="AB132" s="131">
        <v>5310784</v>
      </c>
      <c r="AC132" s="131">
        <v>5495990</v>
      </c>
    </row>
    <row r="133" spans="1:29" ht="12.75">
      <c r="A133" s="132" t="s">
        <v>752</v>
      </c>
      <c r="B133" s="132" t="s">
        <v>757</v>
      </c>
      <c r="C133" s="131">
        <v>13060015</v>
      </c>
      <c r="D133" s="131">
        <v>14537713</v>
      </c>
      <c r="E133" s="131">
        <v>15298570</v>
      </c>
      <c r="F133" s="131">
        <v>4053140</v>
      </c>
      <c r="G133" s="131">
        <v>3411101</v>
      </c>
      <c r="H133" s="131">
        <v>3577206</v>
      </c>
      <c r="I133" s="131">
        <v>192784382</v>
      </c>
      <c r="J133" s="131">
        <v>200702083</v>
      </c>
      <c r="K133" s="131">
        <v>209775251</v>
      </c>
      <c r="L133" s="131">
        <v>17808055</v>
      </c>
      <c r="M133" s="131">
        <v>20013256</v>
      </c>
      <c r="N133" s="131">
        <v>20950961</v>
      </c>
      <c r="O133" s="131">
        <v>39572883</v>
      </c>
      <c r="P133" s="131">
        <v>42463699</v>
      </c>
      <c r="Q133" s="131">
        <v>44623982</v>
      </c>
      <c r="R133" s="131">
        <v>9780068</v>
      </c>
      <c r="S133" s="131">
        <v>10232517</v>
      </c>
      <c r="T133" s="131">
        <v>10703444</v>
      </c>
      <c r="U133" s="131">
        <v>2860750</v>
      </c>
      <c r="V133" s="131">
        <v>3084483</v>
      </c>
      <c r="W133" s="131">
        <v>3196013</v>
      </c>
      <c r="X133" s="131">
        <v>6448756</v>
      </c>
      <c r="Y133" s="131">
        <v>7064388</v>
      </c>
      <c r="Z133" s="131">
        <v>7702295</v>
      </c>
      <c r="AA133" s="131">
        <v>967653859</v>
      </c>
      <c r="AB133" s="131">
        <v>1041548258</v>
      </c>
      <c r="AC133" s="131">
        <v>1114709874</v>
      </c>
    </row>
    <row r="134" spans="1:29" ht="12.75">
      <c r="A134" s="132" t="s">
        <v>752</v>
      </c>
      <c r="B134" s="132" t="s">
        <v>756</v>
      </c>
      <c r="C134" s="131">
        <v>46495691</v>
      </c>
      <c r="D134" s="131">
        <v>37670513</v>
      </c>
      <c r="E134" s="131">
        <v>38751532</v>
      </c>
      <c r="F134" s="131">
        <v>850394</v>
      </c>
      <c r="G134" s="131">
        <v>895426</v>
      </c>
      <c r="H134" s="131">
        <v>976538</v>
      </c>
      <c r="I134" s="131">
        <v>807760358</v>
      </c>
      <c r="J134" s="131">
        <v>842499409</v>
      </c>
      <c r="K134" s="131">
        <v>802516847</v>
      </c>
      <c r="L134" s="131">
        <v>28014834</v>
      </c>
      <c r="M134" s="131">
        <v>29541449</v>
      </c>
      <c r="N134" s="131">
        <v>31126112</v>
      </c>
      <c r="O134" s="131">
        <v>18823592</v>
      </c>
      <c r="P134" s="131">
        <v>15101474</v>
      </c>
      <c r="Q134" s="131">
        <v>16892623</v>
      </c>
      <c r="R134" s="131">
        <v>1968658</v>
      </c>
      <c r="S134" s="131">
        <v>2103050</v>
      </c>
      <c r="T134" s="131">
        <v>2186247</v>
      </c>
      <c r="U134" s="131">
        <v>31076323</v>
      </c>
      <c r="V134" s="131">
        <v>31930680</v>
      </c>
      <c r="W134" s="131">
        <v>33294502</v>
      </c>
      <c r="X134" s="131">
        <v>130933</v>
      </c>
      <c r="Y134" s="131">
        <v>137960</v>
      </c>
      <c r="Z134" s="131">
        <v>145367</v>
      </c>
      <c r="AA134" s="131">
        <v>14077242</v>
      </c>
      <c r="AB134" s="131">
        <v>15248216</v>
      </c>
      <c r="AC134" s="131">
        <v>15614374</v>
      </c>
    </row>
    <row r="135" spans="1:29" ht="12.75">
      <c r="A135" s="132" t="s">
        <v>752</v>
      </c>
      <c r="B135" s="132" t="s">
        <v>755</v>
      </c>
      <c r="C135" s="131">
        <v>7951171</v>
      </c>
      <c r="D135" s="131">
        <v>8476474</v>
      </c>
      <c r="E135" s="131">
        <v>8914378</v>
      </c>
      <c r="F135" s="131">
        <v>13461712</v>
      </c>
      <c r="G135" s="131">
        <v>16695331</v>
      </c>
      <c r="H135" s="131">
        <v>17495451</v>
      </c>
      <c r="I135" s="131">
        <v>10061394</v>
      </c>
      <c r="J135" s="131">
        <v>9325371</v>
      </c>
      <c r="K135" s="131">
        <v>9745303</v>
      </c>
      <c r="L135" s="131">
        <v>17739410</v>
      </c>
      <c r="M135" s="131">
        <v>18954637</v>
      </c>
      <c r="N135" s="131">
        <v>19420731</v>
      </c>
      <c r="O135" s="131">
        <v>14391307</v>
      </c>
      <c r="P135" s="131">
        <v>10951212</v>
      </c>
      <c r="Q135" s="131">
        <v>14338328</v>
      </c>
      <c r="R135" s="131">
        <v>15237826</v>
      </c>
      <c r="S135" s="131">
        <v>15968733</v>
      </c>
      <c r="T135" s="131">
        <v>16735922</v>
      </c>
      <c r="U135" s="131">
        <v>9832300</v>
      </c>
      <c r="V135" s="131">
        <v>12284000</v>
      </c>
      <c r="W135" s="131">
        <v>12755802</v>
      </c>
      <c r="X135" s="131">
        <v>5924177</v>
      </c>
      <c r="Y135" s="131">
        <v>3939727</v>
      </c>
      <c r="Z135" s="131">
        <v>4117261</v>
      </c>
      <c r="AA135" s="131">
        <v>9897603</v>
      </c>
      <c r="AB135" s="131">
        <v>9237725</v>
      </c>
      <c r="AC135" s="131">
        <v>9080099</v>
      </c>
    </row>
    <row r="136" spans="1:29" ht="12.75">
      <c r="A136" s="132" t="s">
        <v>752</v>
      </c>
      <c r="B136" s="132" t="s">
        <v>754</v>
      </c>
      <c r="C136" s="131">
        <v>17843569</v>
      </c>
      <c r="D136" s="131">
        <v>18676346</v>
      </c>
      <c r="E136" s="131">
        <v>19582056</v>
      </c>
      <c r="F136" s="131">
        <v>11360484</v>
      </c>
      <c r="G136" s="131">
        <v>11753722</v>
      </c>
      <c r="H136" s="131">
        <v>13507966</v>
      </c>
      <c r="I136" s="131">
        <v>38452780</v>
      </c>
      <c r="J136" s="131">
        <v>40001921</v>
      </c>
      <c r="K136" s="131">
        <v>40123640</v>
      </c>
      <c r="L136" s="131">
        <v>37491539</v>
      </c>
      <c r="M136" s="131">
        <v>39297529</v>
      </c>
      <c r="N136" s="131">
        <v>41394354</v>
      </c>
      <c r="O136" s="131">
        <v>19861372</v>
      </c>
      <c r="P136" s="131">
        <v>20024438</v>
      </c>
      <c r="Q136" s="131">
        <v>20807769</v>
      </c>
      <c r="R136" s="131">
        <v>24642572</v>
      </c>
      <c r="S136" s="131">
        <v>25253334</v>
      </c>
      <c r="T136" s="131">
        <v>26477730</v>
      </c>
      <c r="U136" s="131">
        <v>10341428</v>
      </c>
      <c r="V136" s="131">
        <v>7101990</v>
      </c>
      <c r="W136" s="131">
        <v>7381823</v>
      </c>
      <c r="X136" s="131">
        <v>9284908</v>
      </c>
      <c r="Y136" s="131">
        <v>9734725</v>
      </c>
      <c r="Z136" s="131">
        <v>10106096</v>
      </c>
      <c r="AA136" s="131">
        <v>19294907</v>
      </c>
      <c r="AB136" s="131">
        <v>19377589</v>
      </c>
      <c r="AC136" s="131">
        <v>18465529</v>
      </c>
    </row>
    <row r="137" spans="1:29" ht="12.75">
      <c r="A137" s="132" t="s">
        <v>752</v>
      </c>
      <c r="B137" s="132" t="s">
        <v>753</v>
      </c>
      <c r="C137" s="131">
        <v>881681</v>
      </c>
      <c r="D137" s="131">
        <v>1051044</v>
      </c>
      <c r="E137" s="131">
        <v>1135899</v>
      </c>
      <c r="F137" s="131">
        <v>253155</v>
      </c>
      <c r="G137" s="131">
        <v>317067</v>
      </c>
      <c r="H137" s="131">
        <v>332286</v>
      </c>
      <c r="I137" s="131">
        <v>976680</v>
      </c>
      <c r="J137" s="131">
        <v>1023286</v>
      </c>
      <c r="K137" s="131">
        <v>1071498</v>
      </c>
      <c r="L137" s="131">
        <v>195890</v>
      </c>
      <c r="M137" s="131">
        <v>208390</v>
      </c>
      <c r="N137" s="131">
        <v>218891</v>
      </c>
      <c r="O137" s="133"/>
      <c r="P137" s="133"/>
      <c r="Q137" s="133"/>
      <c r="R137" s="133"/>
      <c r="S137" s="133"/>
      <c r="T137" s="133"/>
      <c r="U137" s="131">
        <v>32000</v>
      </c>
      <c r="V137" s="131">
        <v>33472</v>
      </c>
      <c r="W137" s="131">
        <v>35012</v>
      </c>
      <c r="X137" s="131">
        <v>5000</v>
      </c>
      <c r="Y137" s="131">
        <v>5618</v>
      </c>
      <c r="Z137" s="131">
        <v>5955</v>
      </c>
      <c r="AA137" s="131">
        <v>1410455</v>
      </c>
      <c r="AB137" s="131">
        <v>1673163</v>
      </c>
      <c r="AC137" s="131">
        <v>1756818</v>
      </c>
    </row>
    <row r="138" spans="1:29" ht="12.75">
      <c r="A138" s="132" t="s">
        <v>752</v>
      </c>
      <c r="B138" s="132" t="s">
        <v>233</v>
      </c>
      <c r="C138" s="131">
        <v>8437066</v>
      </c>
      <c r="D138" s="131">
        <v>8563142</v>
      </c>
      <c r="E138" s="131">
        <v>8696096</v>
      </c>
      <c r="F138" s="131">
        <v>15248977</v>
      </c>
      <c r="G138" s="131">
        <v>16150009</v>
      </c>
      <c r="H138" s="131">
        <v>16830737</v>
      </c>
      <c r="I138" s="131">
        <v>27237620</v>
      </c>
      <c r="J138" s="131">
        <v>28606805</v>
      </c>
      <c r="K138" s="131">
        <v>29564920</v>
      </c>
      <c r="L138" s="131">
        <v>35527012</v>
      </c>
      <c r="M138" s="131">
        <v>95299403</v>
      </c>
      <c r="N138" s="131">
        <v>98698190</v>
      </c>
      <c r="O138" s="131">
        <v>35349786</v>
      </c>
      <c r="P138" s="131">
        <v>28449805</v>
      </c>
      <c r="Q138" s="131">
        <v>28099095</v>
      </c>
      <c r="R138" s="131">
        <v>22266086</v>
      </c>
      <c r="S138" s="131">
        <v>23145530</v>
      </c>
      <c r="T138" s="131">
        <v>24027721</v>
      </c>
      <c r="U138" s="131">
        <v>12740043</v>
      </c>
      <c r="V138" s="131">
        <v>15924225</v>
      </c>
      <c r="W138" s="131">
        <v>16651869</v>
      </c>
      <c r="X138" s="131">
        <v>5146880</v>
      </c>
      <c r="Y138" s="131">
        <v>5383608</v>
      </c>
      <c r="Z138" s="131">
        <v>5639582</v>
      </c>
      <c r="AA138" s="131">
        <v>22136550</v>
      </c>
      <c r="AB138" s="131">
        <v>23180430</v>
      </c>
      <c r="AC138" s="131">
        <v>23904589</v>
      </c>
    </row>
    <row r="139" spans="1:29" ht="12.75">
      <c r="A139" s="132" t="s">
        <v>752</v>
      </c>
      <c r="B139" s="132" t="s">
        <v>751</v>
      </c>
      <c r="C139" s="131">
        <v>4250000</v>
      </c>
      <c r="D139" s="131">
        <v>4432500</v>
      </c>
      <c r="E139" s="131">
        <v>6622879</v>
      </c>
      <c r="F139" s="133"/>
      <c r="G139" s="133"/>
      <c r="H139" s="133"/>
      <c r="I139" s="131">
        <v>280539814</v>
      </c>
      <c r="J139" s="131">
        <v>293052118</v>
      </c>
      <c r="K139" s="131">
        <v>306165503</v>
      </c>
      <c r="L139" s="131">
        <v>122809801</v>
      </c>
      <c r="M139" s="131">
        <v>152732533</v>
      </c>
      <c r="N139" s="131">
        <v>168536869</v>
      </c>
      <c r="O139" s="131">
        <v>31101430</v>
      </c>
      <c r="P139" s="131">
        <v>32592096</v>
      </c>
      <c r="Q139" s="131">
        <v>34154212</v>
      </c>
      <c r="R139" s="131">
        <v>70477682</v>
      </c>
      <c r="S139" s="131">
        <v>69353690</v>
      </c>
      <c r="T139" s="131">
        <v>67266676</v>
      </c>
      <c r="U139" s="131">
        <v>7495074</v>
      </c>
      <c r="V139" s="131">
        <v>2157903</v>
      </c>
      <c r="W139" s="131">
        <v>2326540</v>
      </c>
      <c r="X139" s="131">
        <v>1304360</v>
      </c>
      <c r="Y139" s="131">
        <v>1368740</v>
      </c>
      <c r="Z139" s="131">
        <v>1431883</v>
      </c>
      <c r="AA139" s="131">
        <v>912200</v>
      </c>
      <c r="AB139" s="131">
        <v>950420</v>
      </c>
      <c r="AC139" s="131">
        <v>1003862</v>
      </c>
    </row>
    <row r="140" spans="1:29" ht="12.75">
      <c r="A140" s="130" t="s">
        <v>750</v>
      </c>
      <c r="B140" s="129"/>
      <c r="C140" s="128">
        <v>2762974519</v>
      </c>
      <c r="D140" s="128">
        <v>2788018117</v>
      </c>
      <c r="E140" s="128">
        <v>2900400266</v>
      </c>
      <c r="F140" s="128">
        <v>1437614526</v>
      </c>
      <c r="G140" s="128">
        <v>1530158990</v>
      </c>
      <c r="H140" s="128">
        <v>1594237102</v>
      </c>
      <c r="I140" s="128">
        <v>15745427678</v>
      </c>
      <c r="J140" s="128">
        <v>16537284659</v>
      </c>
      <c r="K140" s="128">
        <v>16511158893</v>
      </c>
      <c r="L140" s="128">
        <v>9302353217</v>
      </c>
      <c r="M140" s="128">
        <v>10048025643</v>
      </c>
      <c r="N140" s="128">
        <v>10562974752</v>
      </c>
      <c r="O140" s="128">
        <v>2690808937</v>
      </c>
      <c r="P140" s="128">
        <v>2689161416</v>
      </c>
      <c r="Q140" s="128">
        <v>2793932665</v>
      </c>
      <c r="R140" s="128">
        <v>2540941479</v>
      </c>
      <c r="S140" s="128">
        <v>2457984956</v>
      </c>
      <c r="T140" s="128">
        <v>2471986641</v>
      </c>
      <c r="U140" s="128">
        <v>1666735754</v>
      </c>
      <c r="V140" s="128">
        <v>1715155022</v>
      </c>
      <c r="W140" s="128">
        <v>1865805323</v>
      </c>
      <c r="X140" s="128">
        <v>514767559</v>
      </c>
      <c r="Y140" s="128">
        <v>513817993</v>
      </c>
      <c r="Z140" s="128">
        <v>542276359</v>
      </c>
      <c r="AA140" s="128">
        <v>9825925729</v>
      </c>
      <c r="AB140" s="128">
        <v>10165281846</v>
      </c>
      <c r="AC140" s="128">
        <v>10583905897</v>
      </c>
    </row>
    <row r="141" spans="1:29" ht="12.75">
      <c r="A141" s="127" t="s">
        <v>120</v>
      </c>
      <c r="B141" s="126"/>
      <c r="C141" s="125">
        <v>2762974519</v>
      </c>
      <c r="D141" s="125">
        <v>2788018117</v>
      </c>
      <c r="E141" s="125">
        <v>2900400266</v>
      </c>
      <c r="F141" s="125">
        <v>1437614526</v>
      </c>
      <c r="G141" s="125">
        <v>1530158990</v>
      </c>
      <c r="H141" s="125">
        <v>1594237102</v>
      </c>
      <c r="I141" s="125">
        <v>15745427678</v>
      </c>
      <c r="J141" s="125">
        <v>16537284659</v>
      </c>
      <c r="K141" s="125">
        <v>16511158893</v>
      </c>
      <c r="L141" s="125">
        <v>9302353217</v>
      </c>
      <c r="M141" s="125">
        <v>10048025643</v>
      </c>
      <c r="N141" s="125">
        <v>10562974752</v>
      </c>
      <c r="O141" s="125">
        <v>2690808937</v>
      </c>
      <c r="P141" s="125">
        <v>2689161416</v>
      </c>
      <c r="Q141" s="125">
        <v>2793932665</v>
      </c>
      <c r="R141" s="125">
        <v>2540941479</v>
      </c>
      <c r="S141" s="125">
        <v>2457984956</v>
      </c>
      <c r="T141" s="125">
        <v>2471986641</v>
      </c>
      <c r="U141" s="125">
        <v>1666735754</v>
      </c>
      <c r="V141" s="125">
        <v>1715155022</v>
      </c>
      <c r="W141" s="125">
        <v>1865805323</v>
      </c>
      <c r="X141" s="125">
        <v>514767559</v>
      </c>
      <c r="Y141" s="125">
        <v>513817993</v>
      </c>
      <c r="Z141" s="125">
        <v>542276359</v>
      </c>
      <c r="AA141" s="125">
        <v>9825925729</v>
      </c>
      <c r="AB141" s="125">
        <v>10165281846</v>
      </c>
      <c r="AC141" s="125">
        <v>10583905897</v>
      </c>
    </row>
    <row r="142" spans="1:29" ht="12.75" customHeight="1">
      <c r="A142" s="178" t="s">
        <v>121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</row>
    <row r="143" spans="1:29" ht="12.75" customHeight="1">
      <c r="A143" s="178" t="s">
        <v>873</v>
      </c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</row>
  </sheetData>
  <sheetProtection/>
  <mergeCells count="24">
    <mergeCell ref="A142:AC142"/>
    <mergeCell ref="A143:AC143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5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4.28125" style="124" bestFit="1" customWidth="1"/>
    <col min="2" max="2" width="61.00390625" style="124" bestFit="1" customWidth="1"/>
    <col min="3" max="29" width="14.28125" style="124" bestFit="1" customWidth="1"/>
    <col min="30" max="16384" width="9.140625" style="124" customWidth="1"/>
  </cols>
  <sheetData>
    <row r="1" spans="1:29" ht="12.75" customHeight="1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3:29" ht="12.75">
      <c r="C3" s="177" t="s">
        <v>122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29" ht="12.75">
      <c r="A4" s="136"/>
      <c r="B4" s="136"/>
      <c r="C4" s="177" t="s">
        <v>123</v>
      </c>
      <c r="D4" s="178"/>
      <c r="E4" s="178"/>
      <c r="F4" s="177" t="s">
        <v>124</v>
      </c>
      <c r="G4" s="178"/>
      <c r="H4" s="178"/>
      <c r="I4" s="177" t="s">
        <v>125</v>
      </c>
      <c r="J4" s="178"/>
      <c r="K4" s="178"/>
      <c r="L4" s="177" t="s">
        <v>126</v>
      </c>
      <c r="M4" s="178"/>
      <c r="N4" s="178"/>
      <c r="O4" s="177" t="s">
        <v>127</v>
      </c>
      <c r="P4" s="178"/>
      <c r="Q4" s="178"/>
      <c r="R4" s="177" t="s">
        <v>128</v>
      </c>
      <c r="S4" s="178"/>
      <c r="T4" s="178"/>
      <c r="U4" s="177" t="s">
        <v>129</v>
      </c>
      <c r="V4" s="178"/>
      <c r="W4" s="178"/>
      <c r="X4" s="177" t="s">
        <v>130</v>
      </c>
      <c r="Y4" s="178"/>
      <c r="Z4" s="178"/>
      <c r="AA4" s="177" t="s">
        <v>131</v>
      </c>
      <c r="AB4" s="178"/>
      <c r="AC4" s="178"/>
    </row>
    <row r="5" spans="1:29" ht="12.75">
      <c r="A5" s="136"/>
      <c r="B5" s="136"/>
      <c r="C5" s="177" t="s">
        <v>76</v>
      </c>
      <c r="D5" s="178"/>
      <c r="E5" s="178"/>
      <c r="F5" s="177" t="s">
        <v>76</v>
      </c>
      <c r="G5" s="178"/>
      <c r="H5" s="178"/>
      <c r="I5" s="177" t="s">
        <v>76</v>
      </c>
      <c r="J5" s="178"/>
      <c r="K5" s="178"/>
      <c r="L5" s="177" t="s">
        <v>76</v>
      </c>
      <c r="M5" s="178"/>
      <c r="N5" s="178"/>
      <c r="O5" s="177" t="s">
        <v>76</v>
      </c>
      <c r="P5" s="178"/>
      <c r="Q5" s="178"/>
      <c r="R5" s="177" t="s">
        <v>76</v>
      </c>
      <c r="S5" s="178"/>
      <c r="T5" s="178"/>
      <c r="U5" s="177" t="s">
        <v>76</v>
      </c>
      <c r="V5" s="178"/>
      <c r="W5" s="178"/>
      <c r="X5" s="177" t="s">
        <v>76</v>
      </c>
      <c r="Y5" s="178"/>
      <c r="Z5" s="178"/>
      <c r="AA5" s="177" t="s">
        <v>76</v>
      </c>
      <c r="AB5" s="178"/>
      <c r="AC5" s="178"/>
    </row>
    <row r="6" spans="1:29" ht="12.75">
      <c r="A6" s="136"/>
      <c r="B6" s="136"/>
      <c r="C6" s="132" t="s">
        <v>77</v>
      </c>
      <c r="D6" s="132" t="s">
        <v>78</v>
      </c>
      <c r="E6" s="132" t="s">
        <v>79</v>
      </c>
      <c r="F6" s="132" t="s">
        <v>77</v>
      </c>
      <c r="G6" s="132" t="s">
        <v>78</v>
      </c>
      <c r="H6" s="132" t="s">
        <v>79</v>
      </c>
      <c r="I6" s="132" t="s">
        <v>77</v>
      </c>
      <c r="J6" s="132" t="s">
        <v>78</v>
      </c>
      <c r="K6" s="132" t="s">
        <v>79</v>
      </c>
      <c r="L6" s="132" t="s">
        <v>77</v>
      </c>
      <c r="M6" s="132" t="s">
        <v>78</v>
      </c>
      <c r="N6" s="132" t="s">
        <v>79</v>
      </c>
      <c r="O6" s="132" t="s">
        <v>77</v>
      </c>
      <c r="P6" s="132" t="s">
        <v>78</v>
      </c>
      <c r="Q6" s="132" t="s">
        <v>79</v>
      </c>
      <c r="R6" s="132" t="s">
        <v>77</v>
      </c>
      <c r="S6" s="132" t="s">
        <v>78</v>
      </c>
      <c r="T6" s="132" t="s">
        <v>79</v>
      </c>
      <c r="U6" s="132" t="s">
        <v>77</v>
      </c>
      <c r="V6" s="132" t="s">
        <v>78</v>
      </c>
      <c r="W6" s="132" t="s">
        <v>79</v>
      </c>
      <c r="X6" s="132" t="s">
        <v>77</v>
      </c>
      <c r="Y6" s="132" t="s">
        <v>78</v>
      </c>
      <c r="Z6" s="132" t="s">
        <v>79</v>
      </c>
      <c r="AA6" s="132" t="s">
        <v>77</v>
      </c>
      <c r="AB6" s="132" t="s">
        <v>78</v>
      </c>
      <c r="AC6" s="132" t="s">
        <v>79</v>
      </c>
    </row>
    <row r="7" spans="1:29" ht="12.75">
      <c r="A7" s="135" t="s">
        <v>80</v>
      </c>
      <c r="B7" s="135" t="s">
        <v>81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2.75" customHeight="1">
      <c r="A8" s="179" t="s">
        <v>82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2.75">
      <c r="A9" s="132" t="s">
        <v>876</v>
      </c>
      <c r="B9" s="132" t="s">
        <v>996</v>
      </c>
      <c r="C9" s="137"/>
      <c r="D9" s="137"/>
      <c r="E9" s="137"/>
      <c r="F9" s="137"/>
      <c r="G9" s="137"/>
      <c r="H9" s="137"/>
      <c r="I9" s="137"/>
      <c r="J9" s="137"/>
      <c r="K9" s="137"/>
      <c r="L9" s="131">
        <v>281530</v>
      </c>
      <c r="M9" s="131">
        <v>295610</v>
      </c>
      <c r="N9" s="131">
        <v>310390</v>
      </c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29" ht="12.75">
      <c r="A10" s="132" t="s">
        <v>876</v>
      </c>
      <c r="B10" s="132" t="s">
        <v>862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1">
        <v>56000</v>
      </c>
      <c r="AB10" s="131">
        <v>57000</v>
      </c>
      <c r="AC10" s="131">
        <v>59000</v>
      </c>
    </row>
    <row r="11" spans="1:29" ht="12.75">
      <c r="A11" s="132" t="s">
        <v>876</v>
      </c>
      <c r="B11" s="132" t="s">
        <v>995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1">
        <v>1531000</v>
      </c>
      <c r="AB11" s="131">
        <v>1682000</v>
      </c>
      <c r="AC11" s="131">
        <v>1849000</v>
      </c>
    </row>
    <row r="12" spans="1:29" ht="12.75">
      <c r="A12" s="132" t="s">
        <v>876</v>
      </c>
      <c r="B12" s="132" t="s">
        <v>622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1"/>
      <c r="V12" s="131"/>
      <c r="W12" s="131"/>
      <c r="X12" s="133"/>
      <c r="Y12" s="133"/>
      <c r="Z12" s="133"/>
      <c r="AA12" s="133"/>
      <c r="AB12" s="133"/>
      <c r="AC12" s="133"/>
    </row>
    <row r="13" spans="1:29" ht="12.75">
      <c r="A13" s="132" t="s">
        <v>876</v>
      </c>
      <c r="B13" s="132" t="s">
        <v>994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1">
        <v>90000</v>
      </c>
      <c r="AB13" s="131">
        <v>93000</v>
      </c>
      <c r="AC13" s="131">
        <v>96000</v>
      </c>
    </row>
    <row r="14" spans="1:29" ht="12.75">
      <c r="A14" s="132" t="s">
        <v>876</v>
      </c>
      <c r="B14" s="132" t="s">
        <v>993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1">
        <v>450000</v>
      </c>
      <c r="AB14" s="131">
        <v>472000</v>
      </c>
      <c r="AC14" s="131">
        <v>495000</v>
      </c>
    </row>
    <row r="15" spans="1:29" ht="12.75">
      <c r="A15" s="132" t="s">
        <v>876</v>
      </c>
      <c r="B15" s="132" t="s">
        <v>992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1">
        <v>6051000</v>
      </c>
      <c r="V15" s="131">
        <v>5350004</v>
      </c>
      <c r="W15" s="131">
        <v>350004</v>
      </c>
      <c r="X15" s="133"/>
      <c r="Y15" s="133"/>
      <c r="Z15" s="133"/>
      <c r="AA15" s="133"/>
      <c r="AB15" s="133"/>
      <c r="AC15" s="133"/>
    </row>
    <row r="16" spans="1:29" ht="12.75">
      <c r="A16" s="132" t="s">
        <v>876</v>
      </c>
      <c r="B16" s="132" t="s">
        <v>991</v>
      </c>
      <c r="C16" s="131">
        <v>6888865</v>
      </c>
      <c r="D16" s="131">
        <v>7860311</v>
      </c>
      <c r="E16" s="131">
        <v>8462092</v>
      </c>
      <c r="F16" s="131">
        <v>4665059</v>
      </c>
      <c r="G16" s="131">
        <v>5075252</v>
      </c>
      <c r="H16" s="131">
        <v>5253358</v>
      </c>
      <c r="I16" s="131">
        <v>5226134</v>
      </c>
      <c r="J16" s="131">
        <v>5362598</v>
      </c>
      <c r="K16" s="131">
        <v>5505334</v>
      </c>
      <c r="L16" s="131">
        <v>43416122</v>
      </c>
      <c r="M16" s="131">
        <v>44581598</v>
      </c>
      <c r="N16" s="131">
        <v>46682733</v>
      </c>
      <c r="O16" s="131">
        <v>11969754</v>
      </c>
      <c r="P16" s="131">
        <v>13251874</v>
      </c>
      <c r="Q16" s="131">
        <v>14144748</v>
      </c>
      <c r="R16" s="131">
        <v>3471204</v>
      </c>
      <c r="S16" s="131">
        <v>3347581</v>
      </c>
      <c r="T16" s="131">
        <v>3481028</v>
      </c>
      <c r="U16" s="131">
        <v>2400000</v>
      </c>
      <c r="V16" s="131">
        <v>2541200</v>
      </c>
      <c r="W16" s="131">
        <v>2691147</v>
      </c>
      <c r="X16" s="131">
        <v>260000</v>
      </c>
      <c r="Y16" s="131">
        <v>274562</v>
      </c>
      <c r="Z16" s="131">
        <v>290581</v>
      </c>
      <c r="AA16" s="131">
        <v>9002376</v>
      </c>
      <c r="AB16" s="131">
        <v>4776133</v>
      </c>
      <c r="AC16" s="131">
        <v>4896735</v>
      </c>
    </row>
    <row r="17" spans="1:29" ht="12.75">
      <c r="A17" s="132" t="s">
        <v>876</v>
      </c>
      <c r="B17" s="132" t="s">
        <v>990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1">
        <v>150000</v>
      </c>
      <c r="P17" s="131">
        <v>156900</v>
      </c>
      <c r="Q17" s="131">
        <v>164118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1:29" ht="12.75">
      <c r="A18" s="132" t="s">
        <v>876</v>
      </c>
      <c r="B18" s="132" t="s">
        <v>989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1">
        <v>397100</v>
      </c>
      <c r="AB18" s="131">
        <v>415400</v>
      </c>
      <c r="AC18" s="131">
        <v>434600</v>
      </c>
    </row>
    <row r="19" spans="1:29" ht="12.75">
      <c r="A19" s="132" t="s">
        <v>876</v>
      </c>
      <c r="B19" s="132" t="s">
        <v>988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1">
        <v>20000</v>
      </c>
      <c r="AB19" s="133"/>
      <c r="AC19" s="133"/>
    </row>
    <row r="20" spans="1:29" ht="12.75">
      <c r="A20" s="132" t="s">
        <v>876</v>
      </c>
      <c r="B20" s="132" t="s">
        <v>987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1">
        <v>150000</v>
      </c>
      <c r="AB20" s="131">
        <v>150000</v>
      </c>
      <c r="AC20" s="131">
        <v>150000</v>
      </c>
    </row>
    <row r="21" spans="1:29" ht="12.75">
      <c r="A21" s="132" t="s">
        <v>876</v>
      </c>
      <c r="B21" s="132" t="s">
        <v>986</v>
      </c>
      <c r="C21" s="131">
        <v>92441</v>
      </c>
      <c r="D21" s="131">
        <v>96693</v>
      </c>
      <c r="E21" s="131">
        <v>101141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1:29" ht="12.75">
      <c r="A22" s="132" t="s">
        <v>876</v>
      </c>
      <c r="B22" s="132" t="s">
        <v>985</v>
      </c>
      <c r="C22" s="133"/>
      <c r="D22" s="133"/>
      <c r="E22" s="133"/>
      <c r="F22" s="133"/>
      <c r="G22" s="133"/>
      <c r="H22" s="133"/>
      <c r="I22" s="131">
        <v>21512000</v>
      </c>
      <c r="J22" s="131">
        <v>22459000</v>
      </c>
      <c r="K22" s="131">
        <v>23470000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1:29" ht="12.75">
      <c r="A23" s="132" t="s">
        <v>876</v>
      </c>
      <c r="B23" s="132" t="s">
        <v>984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1">
        <v>188100</v>
      </c>
      <c r="P23" s="131">
        <v>196752</v>
      </c>
      <c r="Q23" s="131">
        <v>205803</v>
      </c>
      <c r="R23" s="133"/>
      <c r="S23" s="133"/>
      <c r="T23" s="133"/>
      <c r="U23" s="133"/>
      <c r="V23" s="133"/>
      <c r="W23" s="133"/>
      <c r="X23" s="133"/>
      <c r="Y23" s="133"/>
      <c r="Z23" s="133"/>
      <c r="AA23" s="131">
        <v>242918</v>
      </c>
      <c r="AB23" s="131">
        <v>271611</v>
      </c>
      <c r="AC23" s="131">
        <v>291280</v>
      </c>
    </row>
    <row r="24" spans="1:29" ht="12.75">
      <c r="A24" s="132" t="s">
        <v>876</v>
      </c>
      <c r="B24" s="132" t="s">
        <v>983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1">
        <v>281530</v>
      </c>
      <c r="M24" s="131">
        <v>295610</v>
      </c>
      <c r="N24" s="131">
        <v>310390</v>
      </c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</row>
    <row r="25" spans="1:29" ht="12.75">
      <c r="A25" s="132" t="s">
        <v>876</v>
      </c>
      <c r="B25" s="132" t="s">
        <v>982</v>
      </c>
      <c r="C25" s="131">
        <v>165215</v>
      </c>
      <c r="D25" s="131">
        <v>172814</v>
      </c>
      <c r="E25" s="131">
        <v>180764</v>
      </c>
      <c r="F25" s="131">
        <v>209200</v>
      </c>
      <c r="G25" s="131">
        <v>218823</v>
      </c>
      <c r="H25" s="131">
        <v>228889</v>
      </c>
      <c r="I25" s="133"/>
      <c r="J25" s="133"/>
      <c r="K25" s="133"/>
      <c r="L25" s="131">
        <v>1522500</v>
      </c>
      <c r="M25" s="131">
        <v>546536</v>
      </c>
      <c r="N25" s="131">
        <v>571676</v>
      </c>
      <c r="O25" s="131">
        <v>400000</v>
      </c>
      <c r="P25" s="131">
        <v>420000</v>
      </c>
      <c r="Q25" s="131">
        <v>441000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spans="1:29" ht="12.75">
      <c r="A26" s="132" t="s">
        <v>876</v>
      </c>
      <c r="B26" s="132" t="s">
        <v>981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1"/>
      <c r="V26" s="131"/>
      <c r="W26" s="131"/>
      <c r="X26" s="133"/>
      <c r="Y26" s="133"/>
      <c r="Z26" s="133"/>
      <c r="AA26" s="133"/>
      <c r="AB26" s="133"/>
      <c r="AC26" s="133"/>
    </row>
    <row r="27" spans="1:29" ht="12.75">
      <c r="A27" s="132" t="s">
        <v>876</v>
      </c>
      <c r="B27" s="132" t="s">
        <v>980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1">
        <v>300000</v>
      </c>
      <c r="M27" s="131">
        <v>1450000</v>
      </c>
      <c r="N27" s="131">
        <v>1522500</v>
      </c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</row>
    <row r="28" spans="1:29" ht="12.75">
      <c r="A28" s="132" t="s">
        <v>876</v>
      </c>
      <c r="B28" s="132" t="s">
        <v>979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1">
        <v>5586950</v>
      </c>
      <c r="M28" s="131">
        <v>5866290</v>
      </c>
      <c r="N28" s="131">
        <v>6159610</v>
      </c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</row>
    <row r="29" spans="1:29" ht="12.75">
      <c r="A29" s="132" t="s">
        <v>876</v>
      </c>
      <c r="B29" s="132" t="s">
        <v>978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1"/>
      <c r="V29" s="131"/>
      <c r="W29" s="131"/>
      <c r="X29" s="131">
        <v>140000</v>
      </c>
      <c r="Y29" s="133"/>
      <c r="Z29" s="133"/>
      <c r="AA29" s="133"/>
      <c r="AB29" s="133"/>
      <c r="AC29" s="133"/>
    </row>
    <row r="30" spans="1:29" ht="12.75">
      <c r="A30" s="132" t="s">
        <v>876</v>
      </c>
      <c r="B30" s="132" t="s">
        <v>977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1">
        <v>-1203210</v>
      </c>
      <c r="M30" s="131">
        <v>-3067300</v>
      </c>
      <c r="N30" s="131">
        <v>-2895530</v>
      </c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</row>
    <row r="31" spans="1:29" ht="12.75">
      <c r="A31" s="132" t="s">
        <v>876</v>
      </c>
      <c r="B31" s="132" t="s">
        <v>976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1">
        <v>1000009</v>
      </c>
      <c r="M31" s="131">
        <v>2780000</v>
      </c>
      <c r="N31" s="131">
        <v>2240007</v>
      </c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</row>
    <row r="32" spans="1:29" ht="12.75">
      <c r="A32" s="132" t="s">
        <v>876</v>
      </c>
      <c r="B32" s="132" t="s">
        <v>611</v>
      </c>
      <c r="C32" s="133"/>
      <c r="D32" s="133"/>
      <c r="E32" s="133"/>
      <c r="F32" s="131"/>
      <c r="G32" s="131"/>
      <c r="H32" s="131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</row>
    <row r="33" spans="1:29" ht="12.75">
      <c r="A33" s="132" t="s">
        <v>876</v>
      </c>
      <c r="B33" s="132" t="s">
        <v>975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1">
        <v>450000</v>
      </c>
      <c r="AB33" s="131">
        <v>471600</v>
      </c>
      <c r="AC33" s="131">
        <v>494244</v>
      </c>
    </row>
    <row r="34" spans="1:29" ht="12.75">
      <c r="A34" s="132" t="s">
        <v>876</v>
      </c>
      <c r="B34" s="132" t="s">
        <v>974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1">
        <v>300000</v>
      </c>
      <c r="M34" s="131">
        <v>399996</v>
      </c>
      <c r="N34" s="131">
        <v>500004</v>
      </c>
      <c r="O34" s="131">
        <v>188100</v>
      </c>
      <c r="P34" s="131">
        <v>196752</v>
      </c>
      <c r="Q34" s="131">
        <v>205803</v>
      </c>
      <c r="R34" s="133"/>
      <c r="S34" s="133"/>
      <c r="T34" s="133"/>
      <c r="U34" s="131">
        <v>50000</v>
      </c>
      <c r="V34" s="131">
        <v>97430</v>
      </c>
      <c r="W34" s="131">
        <v>99991</v>
      </c>
      <c r="X34" s="133"/>
      <c r="Y34" s="133"/>
      <c r="Z34" s="133"/>
      <c r="AA34" s="131">
        <v>239972</v>
      </c>
      <c r="AB34" s="131">
        <v>250428</v>
      </c>
      <c r="AC34" s="131">
        <v>250908</v>
      </c>
    </row>
    <row r="35" spans="1:29" ht="12.75">
      <c r="A35" s="132" t="s">
        <v>876</v>
      </c>
      <c r="B35" s="132" t="s">
        <v>608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1">
        <v>2800000</v>
      </c>
      <c r="S35" s="133"/>
      <c r="T35" s="133"/>
      <c r="U35" s="131">
        <v>800000</v>
      </c>
      <c r="V35" s="131"/>
      <c r="W35" s="131"/>
      <c r="X35" s="131">
        <v>5270</v>
      </c>
      <c r="Y35" s="131">
        <v>5581</v>
      </c>
      <c r="Z35" s="131">
        <v>5927</v>
      </c>
      <c r="AA35" s="133"/>
      <c r="AB35" s="133"/>
      <c r="AC35" s="133"/>
    </row>
    <row r="36" spans="1:29" ht="12.75">
      <c r="A36" s="132" t="s">
        <v>876</v>
      </c>
      <c r="B36" s="132" t="s">
        <v>973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1">
        <v>383996</v>
      </c>
      <c r="AB36" s="131">
        <v>381550</v>
      </c>
      <c r="AC36" s="131">
        <v>380020</v>
      </c>
    </row>
    <row r="37" spans="1:29" ht="12.75">
      <c r="A37" s="132" t="s">
        <v>876</v>
      </c>
      <c r="B37" s="132" t="s">
        <v>972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1">
        <v>2528140</v>
      </c>
      <c r="M37" s="131">
        <v>2654550</v>
      </c>
      <c r="N37" s="131">
        <v>2787280</v>
      </c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</row>
    <row r="38" spans="1:29" ht="12.75">
      <c r="A38" s="132" t="s">
        <v>876</v>
      </c>
      <c r="B38" s="132" t="s">
        <v>971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1">
        <v>281530</v>
      </c>
      <c r="M38" s="131">
        <v>295610</v>
      </c>
      <c r="N38" s="131">
        <v>310390</v>
      </c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</row>
    <row r="39" spans="1:29" ht="12.75">
      <c r="A39" s="132" t="s">
        <v>876</v>
      </c>
      <c r="B39" s="132" t="s">
        <v>970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1">
        <v>2756240</v>
      </c>
      <c r="M39" s="131">
        <v>2894050</v>
      </c>
      <c r="N39" s="131">
        <v>3038750</v>
      </c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</row>
    <row r="40" spans="1:29" ht="12.75">
      <c r="A40" s="132" t="s">
        <v>876</v>
      </c>
      <c r="B40" s="132" t="s">
        <v>969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1">
        <v>2500000</v>
      </c>
      <c r="M40" s="131">
        <v>2500000</v>
      </c>
      <c r="N40" s="131">
        <v>2500000</v>
      </c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</row>
    <row r="41" spans="1:29" ht="12.75">
      <c r="A41" s="132" t="s">
        <v>876</v>
      </c>
      <c r="B41" s="132" t="s">
        <v>968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1">
        <v>500000</v>
      </c>
      <c r="M41" s="131">
        <v>500000</v>
      </c>
      <c r="N41" s="131">
        <v>500000</v>
      </c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ht="12.75">
      <c r="A42" s="132" t="s">
        <v>876</v>
      </c>
      <c r="B42" s="132" t="s">
        <v>967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1">
        <v>281530</v>
      </c>
      <c r="M42" s="131">
        <v>295610</v>
      </c>
      <c r="N42" s="131">
        <v>310390</v>
      </c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</row>
    <row r="43" spans="1:29" ht="12.75">
      <c r="A43" s="132" t="s">
        <v>876</v>
      </c>
      <c r="B43" s="132" t="s">
        <v>737</v>
      </c>
      <c r="C43" s="131">
        <v>4988600</v>
      </c>
      <c r="D43" s="131">
        <v>5100210</v>
      </c>
      <c r="E43" s="131">
        <v>5230020</v>
      </c>
      <c r="F43" s="133"/>
      <c r="G43" s="133"/>
      <c r="H43" s="133"/>
      <c r="I43" s="133"/>
      <c r="J43" s="133"/>
      <c r="K43" s="133"/>
      <c r="L43" s="131">
        <v>15516692</v>
      </c>
      <c r="M43" s="131">
        <v>16115468</v>
      </c>
      <c r="N43" s="131">
        <v>16762759</v>
      </c>
      <c r="O43" s="131">
        <v>4840000</v>
      </c>
      <c r="P43" s="131">
        <v>5183996</v>
      </c>
      <c r="Q43" s="131">
        <v>5876464</v>
      </c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</row>
    <row r="44" spans="1:29" ht="12.75">
      <c r="A44" s="132" t="s">
        <v>876</v>
      </c>
      <c r="B44" s="132" t="s">
        <v>966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1">
        <v>3000000</v>
      </c>
      <c r="M44" s="131">
        <v>3000000</v>
      </c>
      <c r="N44" s="131">
        <v>3000000</v>
      </c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</row>
    <row r="45" spans="1:29" ht="12.75">
      <c r="A45" s="132" t="s">
        <v>876</v>
      </c>
      <c r="B45" s="132" t="s">
        <v>604</v>
      </c>
      <c r="C45" s="133"/>
      <c r="D45" s="133"/>
      <c r="E45" s="133"/>
      <c r="F45" s="131">
        <v>1678707</v>
      </c>
      <c r="G45" s="131">
        <v>2094895</v>
      </c>
      <c r="H45" s="131">
        <v>2195218</v>
      </c>
      <c r="I45" s="133"/>
      <c r="J45" s="133"/>
      <c r="K45" s="133"/>
      <c r="L45" s="133"/>
      <c r="M45" s="133"/>
      <c r="N45" s="133"/>
      <c r="O45" s="131">
        <v>1200000</v>
      </c>
      <c r="P45" s="131">
        <v>1255200</v>
      </c>
      <c r="Q45" s="131">
        <v>1312940</v>
      </c>
      <c r="R45" s="133"/>
      <c r="S45" s="133"/>
      <c r="T45" s="133"/>
      <c r="U45" s="131">
        <v>1897510</v>
      </c>
      <c r="V45" s="131">
        <v>1461804</v>
      </c>
      <c r="W45" s="131">
        <v>1529035</v>
      </c>
      <c r="X45" s="133"/>
      <c r="Y45" s="133"/>
      <c r="Z45" s="133"/>
      <c r="AA45" s="133"/>
      <c r="AB45" s="133"/>
      <c r="AC45" s="133"/>
    </row>
    <row r="46" spans="1:29" ht="12.75">
      <c r="A46" s="132" t="s">
        <v>876</v>
      </c>
      <c r="B46" s="132" t="s">
        <v>603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1">
        <v>102921</v>
      </c>
      <c r="S46" s="131">
        <v>107655</v>
      </c>
      <c r="T46" s="131">
        <v>112608</v>
      </c>
      <c r="U46" s="131">
        <v>2000004</v>
      </c>
      <c r="V46" s="131">
        <v>2180004</v>
      </c>
      <c r="W46" s="131">
        <v>2321700</v>
      </c>
      <c r="X46" s="133"/>
      <c r="Y46" s="133"/>
      <c r="Z46" s="133"/>
      <c r="AA46" s="131">
        <v>2229100</v>
      </c>
      <c r="AB46" s="131">
        <v>2229100</v>
      </c>
      <c r="AC46" s="131">
        <v>2529100</v>
      </c>
    </row>
    <row r="47" spans="1:29" ht="12.75">
      <c r="A47" s="132" t="s">
        <v>876</v>
      </c>
      <c r="B47" s="132" t="s">
        <v>965</v>
      </c>
      <c r="C47" s="131">
        <v>50000</v>
      </c>
      <c r="D47" s="131">
        <v>52300</v>
      </c>
      <c r="E47" s="131">
        <v>56605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</row>
    <row r="48" spans="1:29" ht="12.75">
      <c r="A48" s="132" t="s">
        <v>876</v>
      </c>
      <c r="B48" s="132" t="s">
        <v>964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1">
        <v>250000</v>
      </c>
      <c r="AB48" s="131">
        <v>250000</v>
      </c>
      <c r="AC48" s="131">
        <v>250000</v>
      </c>
    </row>
    <row r="49" spans="1:29" ht="12.75">
      <c r="A49" s="132" t="s">
        <v>876</v>
      </c>
      <c r="B49" s="132" t="s">
        <v>963</v>
      </c>
      <c r="C49" s="131">
        <v>3000000</v>
      </c>
      <c r="D49" s="131">
        <v>3138000</v>
      </c>
      <c r="E49" s="131">
        <v>3282360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1">
        <v>2965164</v>
      </c>
      <c r="AB49" s="131">
        <v>3323248</v>
      </c>
      <c r="AC49" s="131">
        <v>3358072</v>
      </c>
    </row>
    <row r="50" spans="1:29" ht="12.75">
      <c r="A50" s="132" t="s">
        <v>876</v>
      </c>
      <c r="B50" s="132" t="s">
        <v>962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1">
        <v>2170000</v>
      </c>
      <c r="M50" s="131">
        <v>2200000</v>
      </c>
      <c r="N50" s="131">
        <v>2200000</v>
      </c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</row>
    <row r="51" spans="1:29" ht="12.75">
      <c r="A51" s="132" t="s">
        <v>876</v>
      </c>
      <c r="B51" s="132" t="s">
        <v>961</v>
      </c>
      <c r="C51" s="133"/>
      <c r="D51" s="133"/>
      <c r="E51" s="133"/>
      <c r="F51" s="131">
        <v>300000</v>
      </c>
      <c r="G51" s="131"/>
      <c r="H51" s="131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</row>
    <row r="52" spans="1:29" ht="12.75">
      <c r="A52" s="132" t="s">
        <v>876</v>
      </c>
      <c r="B52" s="132" t="s">
        <v>960</v>
      </c>
      <c r="C52" s="131">
        <v>4085533</v>
      </c>
      <c r="D52" s="131">
        <v>5014314</v>
      </c>
      <c r="E52" s="131">
        <v>5666789</v>
      </c>
      <c r="F52" s="131">
        <v>924333</v>
      </c>
      <c r="G52" s="131">
        <v>442107</v>
      </c>
      <c r="H52" s="131">
        <v>457256</v>
      </c>
      <c r="I52" s="131">
        <v>21629594</v>
      </c>
      <c r="J52" s="131">
        <v>21809106</v>
      </c>
      <c r="K52" s="131">
        <v>21997235</v>
      </c>
      <c r="L52" s="131">
        <v>72473830</v>
      </c>
      <c r="M52" s="131">
        <v>76459919</v>
      </c>
      <c r="N52" s="131">
        <v>79941086</v>
      </c>
      <c r="O52" s="131">
        <v>6629007</v>
      </c>
      <c r="P52" s="131">
        <v>659141</v>
      </c>
      <c r="Q52" s="131">
        <v>690719</v>
      </c>
      <c r="R52" s="131">
        <v>250000</v>
      </c>
      <c r="S52" s="131">
        <v>261500</v>
      </c>
      <c r="T52" s="131">
        <v>273530</v>
      </c>
      <c r="U52" s="131">
        <v>4903763</v>
      </c>
      <c r="V52" s="131">
        <v>4150052</v>
      </c>
      <c r="W52" s="131">
        <v>4463415</v>
      </c>
      <c r="X52" s="131">
        <v>840000</v>
      </c>
      <c r="Y52" s="131">
        <v>851700</v>
      </c>
      <c r="Z52" s="131">
        <v>863512</v>
      </c>
      <c r="AA52" s="131">
        <v>5596987</v>
      </c>
      <c r="AB52" s="131">
        <v>5404810</v>
      </c>
      <c r="AC52" s="131">
        <v>5516552</v>
      </c>
    </row>
    <row r="53" spans="1:29" ht="12.75">
      <c r="A53" s="132" t="s">
        <v>876</v>
      </c>
      <c r="B53" s="132" t="s">
        <v>959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1">
        <v>20628130</v>
      </c>
      <c r="M53" s="131">
        <v>22959530</v>
      </c>
      <c r="N53" s="131">
        <v>22307510</v>
      </c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</row>
    <row r="54" spans="1:29" ht="12.75">
      <c r="A54" s="132" t="s">
        <v>876</v>
      </c>
      <c r="B54" s="132" t="s">
        <v>958</v>
      </c>
      <c r="C54" s="139"/>
      <c r="D54" s="139"/>
      <c r="E54" s="139"/>
      <c r="F54" s="131">
        <v>500000</v>
      </c>
      <c r="G54" s="131">
        <v>524000</v>
      </c>
      <c r="H54" s="131">
        <v>549152</v>
      </c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</row>
    <row r="55" spans="1:29" ht="12.75">
      <c r="A55" s="132" t="s">
        <v>876</v>
      </c>
      <c r="B55" s="132" t="s">
        <v>957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1">
        <v>350004</v>
      </c>
      <c r="M55" s="131">
        <v>350004</v>
      </c>
      <c r="N55" s="131">
        <v>350004</v>
      </c>
      <c r="O55" s="133"/>
      <c r="P55" s="133"/>
      <c r="Q55" s="133"/>
      <c r="R55" s="133"/>
      <c r="S55" s="133"/>
      <c r="T55" s="133"/>
      <c r="U55" s="133"/>
      <c r="V55" s="133"/>
      <c r="W55" s="133"/>
      <c r="X55" s="131">
        <v>197000</v>
      </c>
      <c r="Y55" s="131">
        <v>42000</v>
      </c>
      <c r="Z55" s="131">
        <v>46000</v>
      </c>
      <c r="AA55" s="133"/>
      <c r="AB55" s="133"/>
      <c r="AC55" s="133"/>
    </row>
    <row r="56" spans="1:29" ht="12.75">
      <c r="A56" s="132" t="s">
        <v>876</v>
      </c>
      <c r="B56" s="132" t="s">
        <v>956</v>
      </c>
      <c r="C56" s="131">
        <v>2050000</v>
      </c>
      <c r="D56" s="131">
        <v>4850000</v>
      </c>
      <c r="E56" s="131">
        <v>5150000</v>
      </c>
      <c r="F56" s="131">
        <v>753047</v>
      </c>
      <c r="G56" s="131">
        <v>1256000</v>
      </c>
      <c r="H56" s="131">
        <v>1311280</v>
      </c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1">
        <v>1500000</v>
      </c>
      <c r="V56" s="131">
        <v>1500000</v>
      </c>
      <c r="W56" s="131">
        <v>1500000</v>
      </c>
      <c r="X56" s="133"/>
      <c r="Y56" s="133"/>
      <c r="Z56" s="133"/>
      <c r="AA56" s="133"/>
      <c r="AB56" s="133"/>
      <c r="AC56" s="133"/>
    </row>
    <row r="57" spans="1:29" ht="12.75">
      <c r="A57" s="132" t="s">
        <v>876</v>
      </c>
      <c r="B57" s="132" t="s">
        <v>955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1">
        <v>281530</v>
      </c>
      <c r="M57" s="131">
        <v>295610</v>
      </c>
      <c r="N57" s="131">
        <v>310390</v>
      </c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</row>
    <row r="58" spans="1:29" ht="12.75">
      <c r="A58" s="132" t="s">
        <v>876</v>
      </c>
      <c r="B58" s="132" t="s">
        <v>954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1">
        <v>2000004</v>
      </c>
      <c r="V58" s="131">
        <v>2180004</v>
      </c>
      <c r="W58" s="131">
        <v>2321700</v>
      </c>
      <c r="X58" s="131">
        <v>300000</v>
      </c>
      <c r="Y58" s="131">
        <v>318000</v>
      </c>
      <c r="Z58" s="131">
        <v>335490</v>
      </c>
      <c r="AA58" s="133"/>
      <c r="AB58" s="133"/>
      <c r="AC58" s="133"/>
    </row>
    <row r="59" spans="1:29" ht="12.75">
      <c r="A59" s="132" t="s">
        <v>876</v>
      </c>
      <c r="B59" s="132" t="s">
        <v>953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1">
        <v>2283327</v>
      </c>
      <c r="M59" s="131">
        <v>2388360</v>
      </c>
      <c r="N59" s="131">
        <v>2498225</v>
      </c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</row>
    <row r="60" spans="1:29" ht="12.75">
      <c r="A60" s="132" t="s">
        <v>876</v>
      </c>
      <c r="B60" s="132" t="s">
        <v>952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1">
        <v>3858750</v>
      </c>
      <c r="M60" s="131">
        <v>4051690</v>
      </c>
      <c r="N60" s="131">
        <v>4254270</v>
      </c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</row>
    <row r="61" spans="1:29" ht="12.75">
      <c r="A61" s="132" t="s">
        <v>876</v>
      </c>
      <c r="B61" s="132" t="s">
        <v>951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1">
        <v>1823260</v>
      </c>
      <c r="M61" s="131">
        <v>1914430</v>
      </c>
      <c r="N61" s="131">
        <v>2010150</v>
      </c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</row>
    <row r="62" spans="1:29" ht="12.75">
      <c r="A62" s="132" t="s">
        <v>876</v>
      </c>
      <c r="B62" s="132" t="s">
        <v>950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1">
        <v>4000000</v>
      </c>
      <c r="M62" s="131">
        <v>4000000</v>
      </c>
      <c r="N62" s="131">
        <v>4000000</v>
      </c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</row>
    <row r="63" spans="1:29" ht="12.75">
      <c r="A63" s="132" t="s">
        <v>876</v>
      </c>
      <c r="B63" s="132" t="s">
        <v>590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1">
        <v>3800000</v>
      </c>
      <c r="M63" s="131">
        <v>3800000</v>
      </c>
      <c r="N63" s="131">
        <v>3800000</v>
      </c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</row>
    <row r="64" spans="1:29" ht="12.75">
      <c r="A64" s="132" t="s">
        <v>876</v>
      </c>
      <c r="B64" s="132" t="s">
        <v>949</v>
      </c>
      <c r="C64" s="133"/>
      <c r="D64" s="133"/>
      <c r="E64" s="133"/>
      <c r="F64" s="131">
        <v>11570</v>
      </c>
      <c r="G64" s="131">
        <v>11570</v>
      </c>
      <c r="H64" s="131">
        <v>11570</v>
      </c>
      <c r="I64" s="131">
        <v>300960</v>
      </c>
      <c r="J64" s="131">
        <v>314804</v>
      </c>
      <c r="K64" s="131">
        <v>329285</v>
      </c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1">
        <v>135841</v>
      </c>
      <c r="Y64" s="131">
        <v>141036</v>
      </c>
      <c r="Z64" s="131">
        <v>146929</v>
      </c>
      <c r="AA64" s="133"/>
      <c r="AB64" s="133"/>
      <c r="AC64" s="133"/>
    </row>
    <row r="65" spans="1:29" ht="12.75">
      <c r="A65" s="132" t="s">
        <v>876</v>
      </c>
      <c r="B65" s="132" t="s">
        <v>948</v>
      </c>
      <c r="C65" s="133"/>
      <c r="D65" s="133"/>
      <c r="E65" s="133"/>
      <c r="F65" s="131">
        <v>230000</v>
      </c>
      <c r="G65" s="131">
        <v>240940</v>
      </c>
      <c r="H65" s="131">
        <v>252401</v>
      </c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</row>
    <row r="66" spans="1:29" ht="12.75">
      <c r="A66" s="132" t="s">
        <v>876</v>
      </c>
      <c r="B66" s="132" t="s">
        <v>947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1">
        <v>4300000</v>
      </c>
      <c r="P66" s="131">
        <v>4493500</v>
      </c>
      <c r="Q66" s="131">
        <v>4695708</v>
      </c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</row>
    <row r="67" spans="1:29" ht="12.75">
      <c r="A67" s="132" t="s">
        <v>876</v>
      </c>
      <c r="B67" s="132" t="s">
        <v>587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1"/>
      <c r="V67" s="131"/>
      <c r="W67" s="131"/>
      <c r="X67" s="133"/>
      <c r="Y67" s="133"/>
      <c r="Z67" s="133"/>
      <c r="AA67" s="133"/>
      <c r="AB67" s="133"/>
      <c r="AC67" s="133"/>
    </row>
    <row r="68" spans="1:29" ht="12.75">
      <c r="A68" s="132" t="s">
        <v>876</v>
      </c>
      <c r="B68" s="132" t="s">
        <v>946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1">
        <v>500004</v>
      </c>
      <c r="M68" s="131">
        <v>530000</v>
      </c>
      <c r="N68" s="131">
        <v>584992</v>
      </c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1">
        <v>560000</v>
      </c>
      <c r="AB68" s="131">
        <v>278600</v>
      </c>
      <c r="AC68" s="131">
        <v>282373</v>
      </c>
    </row>
    <row r="69" spans="1:29" ht="12.75">
      <c r="A69" s="132" t="s">
        <v>876</v>
      </c>
      <c r="B69" s="132" t="s">
        <v>945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1">
        <v>500000</v>
      </c>
      <c r="M69" s="131">
        <v>500000</v>
      </c>
      <c r="N69" s="131">
        <v>500000</v>
      </c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</row>
    <row r="70" spans="1:29" ht="12.75">
      <c r="A70" s="132" t="s">
        <v>876</v>
      </c>
      <c r="B70" s="132" t="s">
        <v>944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1">
        <v>21528</v>
      </c>
      <c r="Y70" s="131">
        <v>22282</v>
      </c>
      <c r="Z70" s="131">
        <v>23174</v>
      </c>
      <c r="AA70" s="131">
        <v>31164</v>
      </c>
      <c r="AB70" s="131">
        <v>32598</v>
      </c>
      <c r="AC70" s="131">
        <v>34226</v>
      </c>
    </row>
    <row r="71" spans="1:29" ht="12.75">
      <c r="A71" s="132" t="s">
        <v>876</v>
      </c>
      <c r="B71" s="132" t="s">
        <v>943</v>
      </c>
      <c r="C71" s="133"/>
      <c r="D71" s="133"/>
      <c r="E71" s="131">
        <v>12</v>
      </c>
      <c r="F71" s="131">
        <v>320000</v>
      </c>
      <c r="G71" s="131">
        <v>247200</v>
      </c>
      <c r="H71" s="131">
        <v>247200</v>
      </c>
      <c r="I71" s="131">
        <v>1132020</v>
      </c>
      <c r="J71" s="131">
        <v>1132020</v>
      </c>
      <c r="K71" s="131">
        <v>1132020</v>
      </c>
      <c r="L71" s="131">
        <v>80000</v>
      </c>
      <c r="M71" s="131">
        <v>84720</v>
      </c>
      <c r="N71" s="131">
        <v>89973</v>
      </c>
      <c r="O71" s="131">
        <v>1100000</v>
      </c>
      <c r="P71" s="131">
        <v>1150600</v>
      </c>
      <c r="Q71" s="131">
        <v>1203528</v>
      </c>
      <c r="R71" s="133"/>
      <c r="S71" s="133"/>
      <c r="T71" s="133"/>
      <c r="U71" s="133"/>
      <c r="V71" s="133"/>
      <c r="W71" s="133"/>
      <c r="X71" s="131">
        <v>380618</v>
      </c>
      <c r="Y71" s="131">
        <v>427662</v>
      </c>
      <c r="Z71" s="131">
        <v>453325</v>
      </c>
      <c r="AA71" s="131">
        <v>11753475</v>
      </c>
      <c r="AB71" s="131">
        <v>5321579</v>
      </c>
      <c r="AC71" s="131">
        <v>5526582</v>
      </c>
    </row>
    <row r="72" spans="1:29" ht="12.75">
      <c r="A72" s="132" t="s">
        <v>876</v>
      </c>
      <c r="B72" s="132" t="s">
        <v>237</v>
      </c>
      <c r="C72" s="131">
        <v>176975473</v>
      </c>
      <c r="D72" s="131">
        <v>198281786</v>
      </c>
      <c r="E72" s="131">
        <v>180696373</v>
      </c>
      <c r="F72" s="131">
        <v>164532770</v>
      </c>
      <c r="G72" s="131">
        <v>166163674</v>
      </c>
      <c r="H72" s="131">
        <v>175780834</v>
      </c>
      <c r="I72" s="131">
        <v>200000000</v>
      </c>
      <c r="J72" s="131">
        <v>215000000</v>
      </c>
      <c r="K72" s="131">
        <v>255000000</v>
      </c>
      <c r="L72" s="131">
        <v>63647305</v>
      </c>
      <c r="M72" s="131">
        <v>66888482</v>
      </c>
      <c r="N72" s="131">
        <v>69280870</v>
      </c>
      <c r="O72" s="131">
        <v>11000004</v>
      </c>
      <c r="P72" s="131">
        <v>11000004</v>
      </c>
      <c r="Q72" s="131">
        <v>11000004</v>
      </c>
      <c r="R72" s="131">
        <v>500004</v>
      </c>
      <c r="S72" s="131">
        <v>537504</v>
      </c>
      <c r="T72" s="131">
        <v>577812</v>
      </c>
      <c r="U72" s="131">
        <v>4500000</v>
      </c>
      <c r="V72" s="131">
        <v>4500000</v>
      </c>
      <c r="W72" s="131">
        <v>4500000</v>
      </c>
      <c r="X72" s="133"/>
      <c r="Y72" s="133"/>
      <c r="Z72" s="133"/>
      <c r="AA72" s="131"/>
      <c r="AB72" s="131"/>
      <c r="AC72" s="131"/>
    </row>
    <row r="73" spans="1:29" ht="12.75">
      <c r="A73" s="132" t="s">
        <v>876</v>
      </c>
      <c r="B73" s="132" t="s">
        <v>942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1">
        <v>56330</v>
      </c>
      <c r="M73" s="131">
        <v>59040</v>
      </c>
      <c r="N73" s="131">
        <v>61870</v>
      </c>
      <c r="O73" s="131">
        <v>45000</v>
      </c>
      <c r="P73" s="131">
        <v>47070</v>
      </c>
      <c r="Q73" s="131">
        <v>49236</v>
      </c>
      <c r="R73" s="133"/>
      <c r="S73" s="133"/>
      <c r="T73" s="133"/>
      <c r="U73" s="133"/>
      <c r="V73" s="133"/>
      <c r="W73" s="133"/>
      <c r="X73" s="133"/>
      <c r="Y73" s="133"/>
      <c r="Z73" s="133"/>
      <c r="AA73" s="131">
        <v>1115684</v>
      </c>
      <c r="AB73" s="131">
        <v>1152160</v>
      </c>
      <c r="AC73" s="131">
        <v>1190232</v>
      </c>
    </row>
    <row r="74" spans="1:29" ht="12.75">
      <c r="A74" s="132" t="s">
        <v>876</v>
      </c>
      <c r="B74" s="132" t="s">
        <v>941</v>
      </c>
      <c r="C74" s="133"/>
      <c r="D74" s="133"/>
      <c r="E74" s="133"/>
      <c r="F74" s="131">
        <v>175551</v>
      </c>
      <c r="G74" s="131">
        <v>219870</v>
      </c>
      <c r="H74" s="131">
        <v>230424</v>
      </c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</row>
    <row r="75" spans="1:29" ht="12.75">
      <c r="A75" s="132" t="s">
        <v>876</v>
      </c>
      <c r="B75" s="132" t="s">
        <v>574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1">
        <v>50000</v>
      </c>
      <c r="V75" s="131"/>
      <c r="W75" s="131"/>
      <c r="X75" s="133"/>
      <c r="Y75" s="133"/>
      <c r="Z75" s="133"/>
      <c r="AA75" s="133"/>
      <c r="AB75" s="133"/>
      <c r="AC75" s="133"/>
    </row>
    <row r="76" spans="1:29" ht="12.75">
      <c r="A76" s="132" t="s">
        <v>876</v>
      </c>
      <c r="B76" s="132" t="s">
        <v>940</v>
      </c>
      <c r="C76" s="133"/>
      <c r="D76" s="133"/>
      <c r="E76" s="133"/>
      <c r="F76" s="131"/>
      <c r="G76" s="131">
        <v>39435</v>
      </c>
      <c r="H76" s="131">
        <v>41249</v>
      </c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</row>
    <row r="77" spans="1:29" ht="12.75">
      <c r="A77" s="132" t="s">
        <v>876</v>
      </c>
      <c r="B77" s="132" t="s">
        <v>939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1">
        <v>130699</v>
      </c>
      <c r="AB77" s="131">
        <v>137320</v>
      </c>
      <c r="AC77" s="131">
        <v>144276</v>
      </c>
    </row>
    <row r="78" spans="1:29" ht="12.75">
      <c r="A78" s="132" t="s">
        <v>876</v>
      </c>
      <c r="B78" s="132" t="s">
        <v>571</v>
      </c>
      <c r="C78" s="133"/>
      <c r="D78" s="133"/>
      <c r="E78" s="133"/>
      <c r="F78" s="131"/>
      <c r="G78" s="131"/>
      <c r="H78" s="131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1"/>
      <c r="V78" s="131">
        <v>79050</v>
      </c>
      <c r="W78" s="131">
        <v>83319</v>
      </c>
      <c r="X78" s="133"/>
      <c r="Y78" s="133"/>
      <c r="Z78" s="133"/>
      <c r="AA78" s="133"/>
      <c r="AB78" s="133"/>
      <c r="AC78" s="133"/>
    </row>
    <row r="79" spans="1:29" ht="12.75">
      <c r="A79" s="132" t="s">
        <v>876</v>
      </c>
      <c r="B79" s="132" t="s">
        <v>938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1">
        <v>107000</v>
      </c>
      <c r="AB79" s="133"/>
      <c r="AC79" s="133"/>
    </row>
    <row r="80" spans="1:29" ht="12.75">
      <c r="A80" s="132" t="s">
        <v>876</v>
      </c>
      <c r="B80" s="132" t="s">
        <v>937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1">
        <v>2725070</v>
      </c>
      <c r="M80" s="131">
        <v>2861320</v>
      </c>
      <c r="N80" s="131">
        <v>3004380</v>
      </c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</row>
    <row r="81" spans="1:29" ht="12.75">
      <c r="A81" s="132" t="s">
        <v>876</v>
      </c>
      <c r="B81" s="132" t="s">
        <v>569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1">
        <v>104500</v>
      </c>
      <c r="P81" s="131">
        <v>109307</v>
      </c>
      <c r="Q81" s="131">
        <v>114343</v>
      </c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</row>
    <row r="82" spans="1:29" ht="12.75">
      <c r="A82" s="132" t="s">
        <v>876</v>
      </c>
      <c r="B82" s="132" t="s">
        <v>936</v>
      </c>
      <c r="C82" s="131">
        <v>160000</v>
      </c>
      <c r="D82" s="131">
        <v>167360</v>
      </c>
      <c r="E82" s="131">
        <v>181136</v>
      </c>
      <c r="F82" s="131">
        <v>11555000</v>
      </c>
      <c r="G82" s="131">
        <v>9159460</v>
      </c>
      <c r="H82" s="131">
        <v>9709027</v>
      </c>
      <c r="I82" s="131"/>
      <c r="J82" s="131"/>
      <c r="K82" s="131"/>
      <c r="L82" s="131">
        <v>586695</v>
      </c>
      <c r="M82" s="131">
        <v>627456</v>
      </c>
      <c r="N82" s="131">
        <v>670154</v>
      </c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</row>
    <row r="83" spans="1:29" ht="12.75">
      <c r="A83" s="132" t="s">
        <v>876</v>
      </c>
      <c r="B83" s="132" t="s">
        <v>568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1">
        <v>320000</v>
      </c>
      <c r="V83" s="131">
        <v>320000</v>
      </c>
      <c r="W83" s="131">
        <v>320000</v>
      </c>
      <c r="X83" s="133"/>
      <c r="Y83" s="133"/>
      <c r="Z83" s="133"/>
      <c r="AA83" s="133"/>
      <c r="AB83" s="133"/>
      <c r="AC83" s="133"/>
    </row>
    <row r="84" spans="1:29" ht="12.75">
      <c r="A84" s="132" t="s">
        <v>876</v>
      </c>
      <c r="B84" s="132" t="s">
        <v>935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1">
        <v>500000</v>
      </c>
      <c r="V84" s="131">
        <v>523000</v>
      </c>
      <c r="W84" s="131">
        <v>547058</v>
      </c>
      <c r="X84" s="133"/>
      <c r="Y84" s="133"/>
      <c r="Z84" s="133"/>
      <c r="AA84" s="133"/>
      <c r="AB84" s="133"/>
      <c r="AC84" s="133"/>
    </row>
    <row r="85" spans="1:29" ht="12.75">
      <c r="A85" s="132" t="s">
        <v>876</v>
      </c>
      <c r="B85" s="132" t="s">
        <v>934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1">
        <v>20000</v>
      </c>
      <c r="AB85" s="133"/>
      <c r="AC85" s="133"/>
    </row>
    <row r="86" spans="1:29" ht="12.75">
      <c r="A86" s="132" t="s">
        <v>876</v>
      </c>
      <c r="B86" s="132" t="s">
        <v>933</v>
      </c>
      <c r="C86" s="131">
        <v>15000000</v>
      </c>
      <c r="D86" s="131">
        <v>15130000</v>
      </c>
      <c r="E86" s="131">
        <v>15300000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1">
        <v>200000</v>
      </c>
      <c r="V86" s="131">
        <v>200000</v>
      </c>
      <c r="W86" s="131">
        <v>200000</v>
      </c>
      <c r="X86" s="133"/>
      <c r="Y86" s="133"/>
      <c r="Z86" s="133"/>
      <c r="AA86" s="133"/>
      <c r="AB86" s="133"/>
      <c r="AC86" s="133"/>
    </row>
    <row r="87" spans="1:29" ht="12.75">
      <c r="A87" s="132" t="s">
        <v>876</v>
      </c>
      <c r="B87" s="132" t="s">
        <v>932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1">
        <v>100000</v>
      </c>
      <c r="Y87" s="131">
        <v>100000</v>
      </c>
      <c r="Z87" s="131">
        <v>100000</v>
      </c>
      <c r="AA87" s="133"/>
      <c r="AB87" s="133"/>
      <c r="AC87" s="133"/>
    </row>
    <row r="88" spans="1:29" ht="12.75">
      <c r="A88" s="132" t="s">
        <v>876</v>
      </c>
      <c r="B88" s="132" t="s">
        <v>931</v>
      </c>
      <c r="C88" s="133"/>
      <c r="D88" s="133"/>
      <c r="E88" s="133"/>
      <c r="F88" s="131">
        <v>263327</v>
      </c>
      <c r="G88" s="131">
        <v>329806</v>
      </c>
      <c r="H88" s="131">
        <v>345636</v>
      </c>
      <c r="I88" s="133"/>
      <c r="J88" s="133"/>
      <c r="K88" s="133"/>
      <c r="L88" s="131">
        <v>1795600</v>
      </c>
      <c r="M88" s="131">
        <v>1880880</v>
      </c>
      <c r="N88" s="131">
        <v>1970240</v>
      </c>
      <c r="O88" s="133"/>
      <c r="P88" s="133"/>
      <c r="Q88" s="133"/>
      <c r="R88" s="131">
        <v>6941904</v>
      </c>
      <c r="S88" s="131">
        <v>5352744</v>
      </c>
      <c r="T88" s="131">
        <v>5651448</v>
      </c>
      <c r="U88" s="133"/>
      <c r="V88" s="133"/>
      <c r="W88" s="133"/>
      <c r="X88" s="133"/>
      <c r="Y88" s="133"/>
      <c r="Z88" s="133"/>
      <c r="AA88" s="133"/>
      <c r="AB88" s="131">
        <v>150640</v>
      </c>
      <c r="AC88" s="131">
        <v>150640</v>
      </c>
    </row>
    <row r="89" spans="1:29" ht="12.75">
      <c r="A89" s="132" t="s">
        <v>876</v>
      </c>
      <c r="B89" s="132" t="s">
        <v>930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1">
        <v>1136570</v>
      </c>
      <c r="AB89" s="131">
        <v>1199435</v>
      </c>
      <c r="AC89" s="131">
        <v>1265949</v>
      </c>
    </row>
    <row r="90" spans="1:29" ht="12.75">
      <c r="A90" s="132" t="s">
        <v>876</v>
      </c>
      <c r="B90" s="132" t="s">
        <v>929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1">
        <v>1121088</v>
      </c>
      <c r="P90" s="131">
        <v>1172664</v>
      </c>
      <c r="Q90" s="131">
        <v>1226604</v>
      </c>
      <c r="R90" s="133"/>
      <c r="S90" s="133"/>
      <c r="T90" s="133"/>
      <c r="U90" s="133"/>
      <c r="V90" s="133"/>
      <c r="W90" s="133"/>
      <c r="X90" s="133"/>
      <c r="Y90" s="133"/>
      <c r="Z90" s="133"/>
      <c r="AA90" s="131">
        <v>35844</v>
      </c>
      <c r="AB90" s="131">
        <v>37560</v>
      </c>
      <c r="AC90" s="131">
        <v>39360</v>
      </c>
    </row>
    <row r="91" spans="1:29" ht="12.75">
      <c r="A91" s="132" t="s">
        <v>876</v>
      </c>
      <c r="B91" s="132" t="s">
        <v>928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1">
        <v>106000000</v>
      </c>
      <c r="AB91" s="131">
        <v>107902805</v>
      </c>
      <c r="AC91" s="131">
        <v>114590000</v>
      </c>
    </row>
    <row r="92" spans="1:29" ht="12.75">
      <c r="A92" s="132" t="s">
        <v>876</v>
      </c>
      <c r="B92" s="132" t="s">
        <v>927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1">
        <v>7681480</v>
      </c>
      <c r="M92" s="131">
        <v>7681480</v>
      </c>
      <c r="N92" s="131">
        <v>7681480</v>
      </c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</row>
    <row r="93" spans="1:29" ht="12.75">
      <c r="A93" s="132" t="s">
        <v>876</v>
      </c>
      <c r="B93" s="132" t="s">
        <v>926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1">
        <v>281530</v>
      </c>
      <c r="M93" s="131">
        <v>295610</v>
      </c>
      <c r="N93" s="131">
        <v>310390</v>
      </c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</row>
    <row r="94" spans="1:29" ht="12.75">
      <c r="A94" s="132" t="s">
        <v>876</v>
      </c>
      <c r="B94" s="132" t="s">
        <v>925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1">
        <v>2500000</v>
      </c>
      <c r="M94" s="131">
        <v>2625000</v>
      </c>
      <c r="N94" s="131">
        <v>2756250</v>
      </c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</row>
    <row r="95" spans="1:29" ht="12.75">
      <c r="A95" s="132" t="s">
        <v>876</v>
      </c>
      <c r="B95" s="132" t="s">
        <v>924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1"/>
      <c r="V95" s="131"/>
      <c r="W95" s="131"/>
      <c r="X95" s="133"/>
      <c r="Y95" s="133"/>
      <c r="Z95" s="133"/>
      <c r="AA95" s="133"/>
      <c r="AB95" s="133"/>
      <c r="AC95" s="133"/>
    </row>
    <row r="96" spans="1:29" ht="12.75">
      <c r="A96" s="132" t="s">
        <v>876</v>
      </c>
      <c r="B96" s="132" t="s">
        <v>923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1">
        <v>700000</v>
      </c>
      <c r="AB96" s="131">
        <v>734000</v>
      </c>
      <c r="AC96" s="131">
        <v>769000</v>
      </c>
    </row>
    <row r="97" spans="1:29" ht="12.75">
      <c r="A97" s="132" t="s">
        <v>876</v>
      </c>
      <c r="B97" s="132" t="s">
        <v>564</v>
      </c>
      <c r="C97" s="133"/>
      <c r="D97" s="133"/>
      <c r="E97" s="133"/>
      <c r="F97" s="133"/>
      <c r="G97" s="133"/>
      <c r="H97" s="133"/>
      <c r="I97" s="131">
        <v>25345630</v>
      </c>
      <c r="J97" s="131">
        <v>26511529</v>
      </c>
      <c r="K97" s="131">
        <v>27731059</v>
      </c>
      <c r="L97" s="131">
        <v>21043436</v>
      </c>
      <c r="M97" s="131">
        <v>21465431</v>
      </c>
      <c r="N97" s="131">
        <v>22429843</v>
      </c>
      <c r="O97" s="131">
        <v>1846944</v>
      </c>
      <c r="P97" s="131">
        <v>1931904</v>
      </c>
      <c r="Q97" s="131">
        <v>2020764</v>
      </c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</row>
    <row r="98" spans="1:29" ht="12.75">
      <c r="A98" s="132" t="s">
        <v>876</v>
      </c>
      <c r="B98" s="132" t="s">
        <v>922</v>
      </c>
      <c r="C98" s="131">
        <v>16929533</v>
      </c>
      <c r="D98" s="131">
        <v>17718402</v>
      </c>
      <c r="E98" s="131">
        <v>18475981</v>
      </c>
      <c r="F98" s="131">
        <v>24089652</v>
      </c>
      <c r="G98" s="131">
        <v>25037833</v>
      </c>
      <c r="H98" s="131">
        <v>26532628</v>
      </c>
      <c r="I98" s="131">
        <v>451636440</v>
      </c>
      <c r="J98" s="131">
        <v>476014989</v>
      </c>
      <c r="K98" s="131">
        <v>501709508</v>
      </c>
      <c r="L98" s="131">
        <v>112584686</v>
      </c>
      <c r="M98" s="131">
        <v>115390185</v>
      </c>
      <c r="N98" s="131">
        <v>122279882</v>
      </c>
      <c r="O98" s="131">
        <v>22380140</v>
      </c>
      <c r="P98" s="131">
        <v>22497622</v>
      </c>
      <c r="Q98" s="131">
        <v>22515919</v>
      </c>
      <c r="R98" s="131">
        <v>3928520</v>
      </c>
      <c r="S98" s="131">
        <v>4274692</v>
      </c>
      <c r="T98" s="131">
        <v>4619572</v>
      </c>
      <c r="U98" s="131">
        <v>928890</v>
      </c>
      <c r="V98" s="131">
        <v>1044819</v>
      </c>
      <c r="W98" s="131">
        <v>1061524</v>
      </c>
      <c r="X98" s="131">
        <v>2225550</v>
      </c>
      <c r="Y98" s="131">
        <v>1234475</v>
      </c>
      <c r="Z98" s="131">
        <v>1287006</v>
      </c>
      <c r="AA98" s="131">
        <v>1111543</v>
      </c>
      <c r="AB98" s="131">
        <v>642119</v>
      </c>
      <c r="AC98" s="131">
        <v>674177</v>
      </c>
    </row>
    <row r="99" spans="1:29" ht="12.75">
      <c r="A99" s="132" t="s">
        <v>876</v>
      </c>
      <c r="B99" s="132" t="s">
        <v>921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1">
        <v>86956</v>
      </c>
      <c r="M99" s="131">
        <v>92169</v>
      </c>
      <c r="N99" s="131">
        <v>97704</v>
      </c>
      <c r="O99" s="133"/>
      <c r="P99" s="133"/>
      <c r="Q99" s="133"/>
      <c r="R99" s="133"/>
      <c r="S99" s="133"/>
      <c r="T99" s="133"/>
      <c r="U99" s="131">
        <v>100000</v>
      </c>
      <c r="V99" s="131">
        <v>104600</v>
      </c>
      <c r="W99" s="131">
        <v>109412</v>
      </c>
      <c r="X99" s="133"/>
      <c r="Y99" s="133"/>
      <c r="Z99" s="133"/>
      <c r="AA99" s="131">
        <v>12409976</v>
      </c>
      <c r="AB99" s="131">
        <v>36514976</v>
      </c>
      <c r="AC99" s="131">
        <v>36514976</v>
      </c>
    </row>
    <row r="100" spans="1:29" ht="12.75">
      <c r="A100" s="132" t="s">
        <v>876</v>
      </c>
      <c r="B100" s="132" t="s">
        <v>920</v>
      </c>
      <c r="C100" s="131">
        <v>26363720</v>
      </c>
      <c r="D100" s="131">
        <v>22869450</v>
      </c>
      <c r="E100" s="131">
        <v>23921446</v>
      </c>
      <c r="F100" s="131"/>
      <c r="G100" s="131"/>
      <c r="H100" s="131"/>
      <c r="I100" s="133"/>
      <c r="J100" s="133"/>
      <c r="K100" s="133"/>
      <c r="L100" s="131">
        <v>5593478</v>
      </c>
      <c r="M100" s="131">
        <v>4686087</v>
      </c>
      <c r="N100" s="131">
        <v>4688853</v>
      </c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</row>
    <row r="101" spans="1:29" ht="12.75">
      <c r="A101" s="132" t="s">
        <v>876</v>
      </c>
      <c r="B101" s="132" t="s">
        <v>919</v>
      </c>
      <c r="C101" s="138"/>
      <c r="D101" s="138"/>
      <c r="E101" s="138"/>
      <c r="F101" s="131">
        <v>1569000</v>
      </c>
      <c r="G101" s="131">
        <v>1641174</v>
      </c>
      <c r="H101" s="131">
        <v>1716668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1">
        <v>31030000</v>
      </c>
    </row>
    <row r="102" spans="1:29" ht="12.75">
      <c r="A102" s="132" t="s">
        <v>876</v>
      </c>
      <c r="B102" s="132" t="s">
        <v>918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1">
        <v>14100</v>
      </c>
      <c r="AB102" s="131">
        <v>14800</v>
      </c>
      <c r="AC102" s="131">
        <v>15500</v>
      </c>
    </row>
    <row r="103" spans="1:29" ht="12.75">
      <c r="A103" s="132" t="s">
        <v>876</v>
      </c>
      <c r="B103" s="132" t="s">
        <v>917</v>
      </c>
      <c r="C103" s="138"/>
      <c r="D103" s="138"/>
      <c r="E103" s="138"/>
      <c r="F103" s="138"/>
      <c r="G103" s="138"/>
      <c r="H103" s="138"/>
      <c r="I103" s="131">
        <v>2500000</v>
      </c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</row>
    <row r="104" spans="1:29" ht="12.75">
      <c r="A104" s="132" t="s">
        <v>876</v>
      </c>
      <c r="B104" s="132" t="s">
        <v>916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1">
        <v>20000</v>
      </c>
      <c r="AB104" s="133"/>
      <c r="AC104" s="133"/>
    </row>
    <row r="105" spans="1:29" ht="12.75">
      <c r="A105" s="132" t="s">
        <v>876</v>
      </c>
      <c r="B105" s="132" t="s">
        <v>915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1">
        <v>400000</v>
      </c>
      <c r="V105" s="131">
        <v>244500</v>
      </c>
      <c r="W105" s="131">
        <v>258075</v>
      </c>
      <c r="X105" s="133"/>
      <c r="Y105" s="133"/>
      <c r="Z105" s="133"/>
      <c r="AA105" s="133"/>
      <c r="AB105" s="133"/>
      <c r="AC105" s="133"/>
    </row>
    <row r="106" spans="1:29" ht="12.75">
      <c r="A106" s="132" t="s">
        <v>876</v>
      </c>
      <c r="B106" s="132" t="s">
        <v>914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1">
        <v>16067573</v>
      </c>
      <c r="S106" s="131">
        <v>16806681</v>
      </c>
      <c r="T106" s="131">
        <v>10000000</v>
      </c>
      <c r="U106" s="133"/>
      <c r="V106" s="133"/>
      <c r="W106" s="133"/>
      <c r="X106" s="133"/>
      <c r="Y106" s="133"/>
      <c r="Z106" s="133"/>
      <c r="AA106" s="133"/>
      <c r="AB106" s="133"/>
      <c r="AC106" s="133"/>
    </row>
    <row r="107" spans="1:29" ht="12.75">
      <c r="A107" s="132" t="s">
        <v>876</v>
      </c>
      <c r="B107" s="132" t="s">
        <v>913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1">
        <v>4840000</v>
      </c>
      <c r="M107" s="131">
        <v>5082000</v>
      </c>
      <c r="N107" s="131">
        <v>5336100</v>
      </c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</row>
    <row r="108" spans="1:29" ht="12.75">
      <c r="A108" s="132" t="s">
        <v>876</v>
      </c>
      <c r="B108" s="132" t="s">
        <v>912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1">
        <v>5262650</v>
      </c>
      <c r="M108" s="131">
        <v>5262650</v>
      </c>
      <c r="N108" s="131">
        <v>5262650</v>
      </c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</row>
    <row r="109" spans="1:29" ht="12.75">
      <c r="A109" s="132" t="s">
        <v>876</v>
      </c>
      <c r="B109" s="132" t="s">
        <v>911</v>
      </c>
      <c r="C109" s="131">
        <v>186950</v>
      </c>
      <c r="D109" s="131">
        <v>190570</v>
      </c>
      <c r="E109" s="131">
        <v>194225</v>
      </c>
      <c r="F109" s="131">
        <v>57936</v>
      </c>
      <c r="G109" s="131">
        <v>72563</v>
      </c>
      <c r="H109" s="131">
        <v>76046</v>
      </c>
      <c r="I109" s="131">
        <v>3221790</v>
      </c>
      <c r="J109" s="131">
        <v>8421790</v>
      </c>
      <c r="K109" s="131">
        <v>8701790</v>
      </c>
      <c r="L109" s="131">
        <v>5146560</v>
      </c>
      <c r="M109" s="131">
        <v>5399882</v>
      </c>
      <c r="N109" s="131">
        <v>5665550</v>
      </c>
      <c r="O109" s="131">
        <v>704504</v>
      </c>
      <c r="P109" s="131">
        <v>713911</v>
      </c>
      <c r="Q109" s="131">
        <v>723752</v>
      </c>
      <c r="R109" s="131">
        <v>1347500</v>
      </c>
      <c r="S109" s="131">
        <v>1352363</v>
      </c>
      <c r="T109" s="131">
        <v>1402877</v>
      </c>
      <c r="U109" s="131">
        <v>335000</v>
      </c>
      <c r="V109" s="131">
        <v>335000</v>
      </c>
      <c r="W109" s="131">
        <v>335000</v>
      </c>
      <c r="X109" s="133"/>
      <c r="Y109" s="133"/>
      <c r="Z109" s="133"/>
      <c r="AA109" s="131">
        <v>4008107</v>
      </c>
      <c r="AB109" s="131">
        <v>4142953</v>
      </c>
      <c r="AC109" s="131">
        <v>4280022</v>
      </c>
    </row>
    <row r="110" spans="1:29" ht="12.75">
      <c r="A110" s="132" t="s">
        <v>876</v>
      </c>
      <c r="B110" s="132" t="s">
        <v>910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1">
        <v>281530</v>
      </c>
      <c r="M110" s="131">
        <v>295610</v>
      </c>
      <c r="N110" s="131">
        <v>310390</v>
      </c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</row>
    <row r="111" spans="1:29" ht="12.75">
      <c r="A111" s="132" t="s">
        <v>876</v>
      </c>
      <c r="B111" s="132" t="s">
        <v>909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1">
        <v>583050</v>
      </c>
      <c r="M111" s="131">
        <v>611720</v>
      </c>
      <c r="N111" s="131">
        <v>641804</v>
      </c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</row>
    <row r="112" spans="1:29" ht="12.75">
      <c r="A112" s="132" t="s">
        <v>876</v>
      </c>
      <c r="B112" s="132" t="s">
        <v>908</v>
      </c>
      <c r="C112" s="133"/>
      <c r="D112" s="133"/>
      <c r="E112" s="133"/>
      <c r="F112" s="133"/>
      <c r="G112" s="133"/>
      <c r="H112" s="133"/>
      <c r="I112" s="131">
        <v>8500181</v>
      </c>
      <c r="J112" s="131">
        <v>8891190</v>
      </c>
      <c r="K112" s="131">
        <v>9300184</v>
      </c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1">
        <v>385296</v>
      </c>
      <c r="AB112" s="131">
        <v>390593</v>
      </c>
      <c r="AC112" s="131">
        <v>396143</v>
      </c>
    </row>
    <row r="113" spans="1:29" ht="12.75">
      <c r="A113" s="132" t="s">
        <v>876</v>
      </c>
      <c r="B113" s="132" t="s">
        <v>907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1">
        <v>349765</v>
      </c>
      <c r="M113" s="131">
        <v>410435</v>
      </c>
      <c r="N113" s="131">
        <v>420000</v>
      </c>
      <c r="O113" s="133"/>
      <c r="P113" s="133"/>
      <c r="Q113" s="133"/>
      <c r="R113" s="133"/>
      <c r="S113" s="133"/>
      <c r="T113" s="133"/>
      <c r="U113" s="133"/>
      <c r="V113" s="133"/>
      <c r="W113" s="133"/>
      <c r="X113" s="131">
        <v>130800</v>
      </c>
      <c r="Y113" s="131">
        <v>80000</v>
      </c>
      <c r="Z113" s="131">
        <v>80000</v>
      </c>
      <c r="AA113" s="133"/>
      <c r="AB113" s="133"/>
      <c r="AC113" s="133"/>
    </row>
    <row r="114" spans="1:29" ht="12.75">
      <c r="A114" s="132" t="s">
        <v>876</v>
      </c>
      <c r="B114" s="132" t="s">
        <v>906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1">
        <v>843776</v>
      </c>
      <c r="M114" s="131">
        <v>802430</v>
      </c>
      <c r="N114" s="131">
        <v>763120</v>
      </c>
      <c r="O114" s="133"/>
      <c r="P114" s="133"/>
      <c r="Q114" s="133"/>
      <c r="R114" s="131">
        <v>72000</v>
      </c>
      <c r="S114" s="131">
        <v>75312</v>
      </c>
      <c r="T114" s="131">
        <v>78776</v>
      </c>
      <c r="U114" s="133"/>
      <c r="V114" s="133"/>
      <c r="W114" s="133"/>
      <c r="X114" s="133"/>
      <c r="Y114" s="133"/>
      <c r="Z114" s="133"/>
      <c r="AA114" s="131">
        <v>62491</v>
      </c>
      <c r="AB114" s="131">
        <v>65366</v>
      </c>
      <c r="AC114" s="131">
        <v>68373</v>
      </c>
    </row>
    <row r="115" spans="1:29" ht="12.75">
      <c r="A115" s="132" t="s">
        <v>876</v>
      </c>
      <c r="B115" s="132" t="s">
        <v>905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1">
        <v>50000</v>
      </c>
      <c r="V115" s="131">
        <v>52000</v>
      </c>
      <c r="W115" s="131">
        <v>54080</v>
      </c>
      <c r="X115" s="133"/>
      <c r="Y115" s="133"/>
      <c r="Z115" s="133"/>
      <c r="AA115" s="133"/>
      <c r="AB115" s="133"/>
      <c r="AC115" s="133"/>
    </row>
    <row r="116" spans="1:29" ht="12.75">
      <c r="A116" s="132" t="s">
        <v>876</v>
      </c>
      <c r="B116" s="132" t="s">
        <v>560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1">
        <v>209000</v>
      </c>
      <c r="P116" s="131">
        <v>218614</v>
      </c>
      <c r="Q116" s="131">
        <v>228670</v>
      </c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</row>
    <row r="117" spans="1:29" ht="12.75">
      <c r="A117" s="132" t="s">
        <v>876</v>
      </c>
      <c r="B117" s="132" t="s">
        <v>904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1">
        <v>11200</v>
      </c>
      <c r="AB117" s="131">
        <v>11200</v>
      </c>
      <c r="AC117" s="131">
        <v>11200</v>
      </c>
    </row>
    <row r="118" spans="1:29" ht="12.75">
      <c r="A118" s="132" t="s">
        <v>876</v>
      </c>
      <c r="B118" s="132" t="s">
        <v>559</v>
      </c>
      <c r="C118" s="131">
        <v>6676445</v>
      </c>
      <c r="D118" s="131">
        <v>5795451</v>
      </c>
      <c r="E118" s="131">
        <v>6161478</v>
      </c>
      <c r="F118" s="131">
        <v>3824100</v>
      </c>
      <c r="G118" s="131">
        <v>1224621</v>
      </c>
      <c r="H118" s="131">
        <v>1275437</v>
      </c>
      <c r="I118" s="131">
        <v>1000000</v>
      </c>
      <c r="J118" s="131">
        <v>5260000</v>
      </c>
      <c r="K118" s="131">
        <v>5507220</v>
      </c>
      <c r="L118" s="131">
        <v>6939086</v>
      </c>
      <c r="M118" s="131">
        <v>5732241</v>
      </c>
      <c r="N118" s="131">
        <v>7005842</v>
      </c>
      <c r="O118" s="131">
        <v>7891125</v>
      </c>
      <c r="P118" s="131">
        <v>793387</v>
      </c>
      <c r="Q118" s="131">
        <v>831386</v>
      </c>
      <c r="R118" s="131">
        <v>153750</v>
      </c>
      <c r="S118" s="131">
        <v>160823</v>
      </c>
      <c r="T118" s="131">
        <v>168221</v>
      </c>
      <c r="U118" s="131">
        <v>15155966</v>
      </c>
      <c r="V118" s="131">
        <v>12172398</v>
      </c>
      <c r="W118" s="131">
        <v>12730263</v>
      </c>
      <c r="X118" s="131">
        <v>1</v>
      </c>
      <c r="Y118" s="131">
        <v>1</v>
      </c>
      <c r="Z118" s="131">
        <v>1</v>
      </c>
      <c r="AA118" s="131">
        <v>120000</v>
      </c>
      <c r="AB118" s="133"/>
      <c r="AC118" s="133"/>
    </row>
    <row r="119" spans="1:29" ht="12.75">
      <c r="A119" s="132" t="s">
        <v>876</v>
      </c>
      <c r="B119" s="132" t="s">
        <v>903</v>
      </c>
      <c r="C119" s="133"/>
      <c r="D119" s="133"/>
      <c r="E119" s="133"/>
      <c r="F119" s="131"/>
      <c r="G119" s="131"/>
      <c r="H119" s="131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</row>
    <row r="120" spans="1:29" ht="12.75">
      <c r="A120" s="132" t="s">
        <v>876</v>
      </c>
      <c r="B120" s="132" t="s">
        <v>902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1">
        <v>2894060</v>
      </c>
      <c r="M120" s="131">
        <v>3038770</v>
      </c>
      <c r="N120" s="131">
        <v>3190700</v>
      </c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1">
        <v>30000</v>
      </c>
      <c r="AB120" s="131">
        <v>30000</v>
      </c>
      <c r="AC120" s="131">
        <v>30000</v>
      </c>
    </row>
    <row r="121" spans="1:29" ht="12.75">
      <c r="A121" s="132" t="s">
        <v>876</v>
      </c>
      <c r="B121" s="132" t="s">
        <v>558</v>
      </c>
      <c r="C121" s="131">
        <v>74081657</v>
      </c>
      <c r="D121" s="131">
        <v>70871109</v>
      </c>
      <c r="E121" s="131">
        <v>71743850</v>
      </c>
      <c r="F121" s="131">
        <v>921300</v>
      </c>
      <c r="G121" s="131">
        <v>795246</v>
      </c>
      <c r="H121" s="131">
        <v>786451</v>
      </c>
      <c r="I121" s="131">
        <v>500000</v>
      </c>
      <c r="J121" s="131">
        <v>522000</v>
      </c>
      <c r="K121" s="131">
        <v>545490</v>
      </c>
      <c r="L121" s="131">
        <v>18532037</v>
      </c>
      <c r="M121" s="131">
        <v>17912644</v>
      </c>
      <c r="N121" s="131">
        <v>18632147</v>
      </c>
      <c r="O121" s="131">
        <v>4131628</v>
      </c>
      <c r="P121" s="131">
        <v>4222884</v>
      </c>
      <c r="Q121" s="131">
        <v>4318456</v>
      </c>
      <c r="R121" s="131">
        <v>522504</v>
      </c>
      <c r="S121" s="131">
        <v>546540</v>
      </c>
      <c r="T121" s="131">
        <v>572772</v>
      </c>
      <c r="U121" s="131">
        <v>10956161</v>
      </c>
      <c r="V121" s="131">
        <v>11604811</v>
      </c>
      <c r="W121" s="131">
        <v>11981323</v>
      </c>
      <c r="X121" s="131">
        <v>198388</v>
      </c>
      <c r="Y121" s="131">
        <v>156786</v>
      </c>
      <c r="Z121" s="131">
        <v>164091</v>
      </c>
      <c r="AA121" s="131">
        <v>4143368</v>
      </c>
      <c r="AB121" s="131">
        <v>2788675</v>
      </c>
      <c r="AC121" s="131">
        <v>2838035</v>
      </c>
    </row>
    <row r="122" spans="1:29" ht="12.75">
      <c r="A122" s="132" t="s">
        <v>876</v>
      </c>
      <c r="B122" s="132" t="s">
        <v>901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1">
        <v>22400</v>
      </c>
      <c r="AB122" s="131">
        <v>22400</v>
      </c>
      <c r="AC122" s="131">
        <v>22400</v>
      </c>
    </row>
    <row r="123" spans="1:29" ht="12.75">
      <c r="A123" s="132" t="s">
        <v>876</v>
      </c>
      <c r="B123" s="132" t="s">
        <v>900</v>
      </c>
      <c r="C123" s="131">
        <v>891570</v>
      </c>
      <c r="D123" s="131">
        <v>945060</v>
      </c>
      <c r="E123" s="131">
        <v>1001760</v>
      </c>
      <c r="F123" s="131">
        <v>2298196</v>
      </c>
      <c r="G123" s="131">
        <v>2396257</v>
      </c>
      <c r="H123" s="131">
        <v>2498479</v>
      </c>
      <c r="I123" s="133"/>
      <c r="J123" s="133"/>
      <c r="K123" s="133"/>
      <c r="L123" s="131">
        <v>50009</v>
      </c>
      <c r="M123" s="131">
        <v>50004</v>
      </c>
      <c r="N123" s="131">
        <v>50004</v>
      </c>
      <c r="O123" s="131">
        <v>1076580</v>
      </c>
      <c r="P123" s="131">
        <v>1126104</v>
      </c>
      <c r="Q123" s="131">
        <v>1177908</v>
      </c>
      <c r="R123" s="133"/>
      <c r="S123" s="133"/>
      <c r="T123" s="133"/>
      <c r="U123" s="131">
        <v>4728767</v>
      </c>
      <c r="V123" s="131">
        <v>4930565</v>
      </c>
      <c r="W123" s="131">
        <v>5032475</v>
      </c>
      <c r="X123" s="131">
        <v>1250403</v>
      </c>
      <c r="Y123" s="131">
        <v>1310422</v>
      </c>
      <c r="Z123" s="131">
        <v>1373323</v>
      </c>
      <c r="AA123" s="133"/>
      <c r="AB123" s="133"/>
      <c r="AC123" s="133"/>
    </row>
    <row r="124" spans="1:29" ht="12.75">
      <c r="A124" s="132" t="s">
        <v>876</v>
      </c>
      <c r="B124" s="132" t="s">
        <v>899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1">
        <v>10000</v>
      </c>
      <c r="V124" s="131">
        <v>10460</v>
      </c>
      <c r="W124" s="131">
        <v>10941</v>
      </c>
      <c r="X124" s="133"/>
      <c r="Y124" s="133"/>
      <c r="Z124" s="133"/>
      <c r="AA124" s="133"/>
      <c r="AB124" s="133"/>
      <c r="AC124" s="133"/>
    </row>
    <row r="125" spans="1:29" ht="12.75">
      <c r="A125" s="132" t="s">
        <v>876</v>
      </c>
      <c r="B125" s="132" t="s">
        <v>898</v>
      </c>
      <c r="C125" s="133"/>
      <c r="D125" s="133"/>
      <c r="E125" s="133"/>
      <c r="F125" s="131"/>
      <c r="G125" s="131">
        <v>397604</v>
      </c>
      <c r="H125" s="131">
        <v>365000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</row>
    <row r="126" spans="1:29" ht="12.75">
      <c r="A126" s="132" t="s">
        <v>876</v>
      </c>
      <c r="B126" s="132" t="s">
        <v>897</v>
      </c>
      <c r="C126" s="139"/>
      <c r="D126" s="139"/>
      <c r="E126" s="139"/>
      <c r="F126" s="139"/>
      <c r="G126" s="139"/>
      <c r="H126" s="139"/>
      <c r="I126" s="139"/>
      <c r="J126" s="139"/>
      <c r="K126" s="139"/>
      <c r="L126" s="131">
        <v>281530</v>
      </c>
      <c r="M126" s="131">
        <v>295610</v>
      </c>
      <c r="N126" s="131">
        <v>310390</v>
      </c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</row>
    <row r="127" spans="1:29" ht="12.75">
      <c r="A127" s="132" t="s">
        <v>876</v>
      </c>
      <c r="B127" s="132" t="s">
        <v>555</v>
      </c>
      <c r="C127" s="131">
        <v>46983000</v>
      </c>
      <c r="D127" s="131">
        <v>36283438</v>
      </c>
      <c r="E127" s="131">
        <v>39541213</v>
      </c>
      <c r="F127" s="131">
        <v>12404150</v>
      </c>
      <c r="G127" s="131">
        <v>5000036</v>
      </c>
      <c r="H127" s="131">
        <v>5230037</v>
      </c>
      <c r="I127" s="131">
        <v>74536000</v>
      </c>
      <c r="J127" s="131">
        <v>63719000</v>
      </c>
      <c r="K127" s="131">
        <v>130605000</v>
      </c>
      <c r="L127" s="131">
        <v>21817754</v>
      </c>
      <c r="M127" s="131">
        <v>53862895</v>
      </c>
      <c r="N127" s="131">
        <v>56487616</v>
      </c>
      <c r="O127" s="131">
        <v>8620437</v>
      </c>
      <c r="P127" s="131">
        <v>9123993</v>
      </c>
      <c r="Q127" s="131">
        <v>9657139</v>
      </c>
      <c r="R127" s="131">
        <v>216222328</v>
      </c>
      <c r="S127" s="131">
        <v>168997409</v>
      </c>
      <c r="T127" s="131">
        <v>100735703</v>
      </c>
      <c r="U127" s="131">
        <v>50000000</v>
      </c>
      <c r="V127" s="131">
        <v>55000000</v>
      </c>
      <c r="W127" s="131">
        <v>60000000</v>
      </c>
      <c r="X127" s="131">
        <v>14944784</v>
      </c>
      <c r="Y127" s="131">
        <v>13024362</v>
      </c>
      <c r="Z127" s="131">
        <v>13139309</v>
      </c>
      <c r="AA127" s="131">
        <v>135859285</v>
      </c>
      <c r="AB127" s="131">
        <v>160083705</v>
      </c>
      <c r="AC127" s="131">
        <v>129650283</v>
      </c>
    </row>
    <row r="128" spans="1:29" ht="12.75">
      <c r="A128" s="132" t="s">
        <v>876</v>
      </c>
      <c r="B128" s="132" t="s">
        <v>896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1">
        <v>190000</v>
      </c>
      <c r="P128" s="131">
        <v>198740</v>
      </c>
      <c r="Q128" s="131">
        <v>207883</v>
      </c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</row>
    <row r="129" spans="1:29" ht="12.75">
      <c r="A129" s="132" t="s">
        <v>876</v>
      </c>
      <c r="B129" s="132" t="s">
        <v>895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1">
        <v>610688</v>
      </c>
      <c r="S129" s="131">
        <v>638779</v>
      </c>
      <c r="T129" s="131">
        <v>668163</v>
      </c>
      <c r="U129" s="133"/>
      <c r="V129" s="133"/>
      <c r="W129" s="133"/>
      <c r="X129" s="133"/>
      <c r="Y129" s="133"/>
      <c r="Z129" s="133"/>
      <c r="AA129" s="131">
        <v>4427302</v>
      </c>
      <c r="AB129" s="131">
        <v>4674789</v>
      </c>
      <c r="AC129" s="131">
        <v>4892579</v>
      </c>
    </row>
    <row r="130" spans="1:29" ht="12.75">
      <c r="A130" s="132" t="s">
        <v>876</v>
      </c>
      <c r="B130" s="132" t="s">
        <v>894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1">
        <v>28566</v>
      </c>
      <c r="Y130" s="131">
        <v>29566</v>
      </c>
      <c r="Z130" s="131">
        <v>30749</v>
      </c>
      <c r="AA130" s="131">
        <v>192720</v>
      </c>
      <c r="AB130" s="131">
        <v>394686</v>
      </c>
      <c r="AC130" s="131">
        <v>396741</v>
      </c>
    </row>
    <row r="131" spans="1:29" ht="12.75">
      <c r="A131" s="132" t="s">
        <v>876</v>
      </c>
      <c r="B131" s="132" t="s">
        <v>893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1">
        <v>303238710</v>
      </c>
      <c r="M131" s="131">
        <v>330530190</v>
      </c>
      <c r="N131" s="131">
        <v>360277910</v>
      </c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1">
        <v>182000</v>
      </c>
      <c r="AB131" s="131">
        <v>215000</v>
      </c>
      <c r="AC131" s="131">
        <v>234000</v>
      </c>
    </row>
    <row r="132" spans="1:29" ht="12.75">
      <c r="A132" s="132" t="s">
        <v>876</v>
      </c>
      <c r="B132" s="132" t="s">
        <v>892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1">
        <v>48160</v>
      </c>
      <c r="AB132" s="131">
        <v>50000</v>
      </c>
      <c r="AC132" s="131">
        <v>52000</v>
      </c>
    </row>
    <row r="133" spans="1:29" ht="12.75">
      <c r="A133" s="132" t="s">
        <v>876</v>
      </c>
      <c r="B133" s="132" t="s">
        <v>891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1">
        <v>60852</v>
      </c>
      <c r="M133" s="131">
        <v>64140</v>
      </c>
      <c r="N133" s="131">
        <v>67596</v>
      </c>
      <c r="O133" s="131">
        <v>59731</v>
      </c>
      <c r="P133" s="131">
        <v>62479</v>
      </c>
      <c r="Q133" s="131">
        <v>65353</v>
      </c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</row>
    <row r="134" spans="1:29" ht="12.75">
      <c r="A134" s="132" t="s">
        <v>876</v>
      </c>
      <c r="B134" s="132" t="s">
        <v>890</v>
      </c>
      <c r="C134" s="131">
        <v>4060000</v>
      </c>
      <c r="D134" s="131">
        <v>4252610</v>
      </c>
      <c r="E134" s="131">
        <v>4488964</v>
      </c>
      <c r="F134" s="131">
        <v>1300000</v>
      </c>
      <c r="G134" s="131">
        <v>1398000</v>
      </c>
      <c r="H134" s="131">
        <v>1448304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1"/>
      <c r="V134" s="131">
        <v>10500</v>
      </c>
      <c r="W134" s="131">
        <v>11025</v>
      </c>
      <c r="X134" s="133"/>
      <c r="Y134" s="133"/>
      <c r="Z134" s="133"/>
      <c r="AA134" s="133"/>
      <c r="AB134" s="133"/>
      <c r="AC134" s="133"/>
    </row>
    <row r="135" spans="1:29" ht="12.75">
      <c r="A135" s="132" t="s">
        <v>876</v>
      </c>
      <c r="B135" s="132" t="s">
        <v>889</v>
      </c>
      <c r="C135" s="131">
        <v>876857</v>
      </c>
      <c r="D135" s="131">
        <v>874437</v>
      </c>
      <c r="E135" s="131">
        <v>922531</v>
      </c>
      <c r="F135" s="133"/>
      <c r="G135" s="133"/>
      <c r="H135" s="133"/>
      <c r="I135" s="133"/>
      <c r="J135" s="133"/>
      <c r="K135" s="133"/>
      <c r="L135" s="131">
        <v>308123</v>
      </c>
      <c r="M135" s="131">
        <v>320623</v>
      </c>
      <c r="N135" s="131">
        <v>334983</v>
      </c>
      <c r="O135" s="133"/>
      <c r="P135" s="133"/>
      <c r="Q135" s="133"/>
      <c r="R135" s="131">
        <v>472500</v>
      </c>
      <c r="S135" s="131">
        <v>498488</v>
      </c>
      <c r="T135" s="131">
        <v>522416</v>
      </c>
      <c r="U135" s="131">
        <v>100000</v>
      </c>
      <c r="V135" s="131">
        <v>104600</v>
      </c>
      <c r="W135" s="131">
        <v>109412</v>
      </c>
      <c r="X135" s="131">
        <v>5600000</v>
      </c>
      <c r="Y135" s="131">
        <v>5700000</v>
      </c>
      <c r="Z135" s="131">
        <v>5900000</v>
      </c>
      <c r="AA135" s="131">
        <v>31765653</v>
      </c>
      <c r="AB135" s="131">
        <v>24245014</v>
      </c>
      <c r="AC135" s="131">
        <v>25598412</v>
      </c>
    </row>
    <row r="136" spans="1:29" ht="12.75">
      <c r="A136" s="132" t="s">
        <v>876</v>
      </c>
      <c r="B136" s="132" t="s">
        <v>888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1">
        <v>281530</v>
      </c>
      <c r="M136" s="131">
        <v>295610</v>
      </c>
      <c r="N136" s="131">
        <v>310390</v>
      </c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</row>
    <row r="137" spans="1:29" ht="12.75">
      <c r="A137" s="132" t="s">
        <v>876</v>
      </c>
      <c r="B137" s="132" t="s">
        <v>887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1">
        <v>281530</v>
      </c>
      <c r="M137" s="131">
        <v>295610</v>
      </c>
      <c r="N137" s="131">
        <v>310390</v>
      </c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</row>
    <row r="138" spans="1:29" ht="12.75">
      <c r="A138" s="132" t="s">
        <v>876</v>
      </c>
      <c r="B138" s="132" t="s">
        <v>886</v>
      </c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1">
        <v>73500</v>
      </c>
      <c r="AB138" s="133"/>
      <c r="AC138" s="133"/>
    </row>
    <row r="139" spans="1:29" ht="12.75">
      <c r="A139" s="132" t="s">
        <v>876</v>
      </c>
      <c r="B139" s="132" t="s">
        <v>885</v>
      </c>
      <c r="C139" s="138"/>
      <c r="D139" s="138"/>
      <c r="E139" s="138"/>
      <c r="F139" s="138"/>
      <c r="G139" s="138"/>
      <c r="H139" s="138"/>
      <c r="I139" s="138"/>
      <c r="J139" s="138"/>
      <c r="K139" s="138"/>
      <c r="L139" s="131">
        <v>1679250</v>
      </c>
      <c r="M139" s="131">
        <v>1710496</v>
      </c>
      <c r="N139" s="131">
        <v>1743178</v>
      </c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</row>
    <row r="140" spans="1:29" ht="12.75">
      <c r="A140" s="132" t="s">
        <v>876</v>
      </c>
      <c r="B140" s="132" t="s">
        <v>884</v>
      </c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1">
        <v>571986</v>
      </c>
      <c r="AB140" s="131">
        <v>411468</v>
      </c>
      <c r="AC140" s="131">
        <v>541277</v>
      </c>
    </row>
    <row r="141" spans="1:29" ht="12.75">
      <c r="A141" s="132" t="s">
        <v>876</v>
      </c>
      <c r="B141" s="132" t="s">
        <v>883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1">
        <v>53500</v>
      </c>
      <c r="AB141" s="133"/>
      <c r="AC141" s="133"/>
    </row>
    <row r="142" spans="1:29" ht="12.75">
      <c r="A142" s="132" t="s">
        <v>876</v>
      </c>
      <c r="B142" s="132" t="s">
        <v>882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1">
        <v>53500</v>
      </c>
      <c r="AB142" s="133"/>
      <c r="AC142" s="133"/>
    </row>
    <row r="143" spans="1:29" ht="12.75">
      <c r="A143" s="132" t="s">
        <v>876</v>
      </c>
      <c r="B143" s="132" t="s">
        <v>553</v>
      </c>
      <c r="C143" s="131">
        <v>26880455</v>
      </c>
      <c r="D143" s="131">
        <v>28269690</v>
      </c>
      <c r="E143" s="131">
        <v>28562178</v>
      </c>
      <c r="F143" s="131">
        <v>264516</v>
      </c>
      <c r="G143" s="131">
        <v>294935</v>
      </c>
      <c r="H143" s="131">
        <v>294151</v>
      </c>
      <c r="I143" s="131">
        <v>15238928</v>
      </c>
      <c r="J143" s="131">
        <v>15836061</v>
      </c>
      <c r="K143" s="131">
        <v>16485340</v>
      </c>
      <c r="L143" s="131">
        <v>25449222</v>
      </c>
      <c r="M143" s="131">
        <v>26122844</v>
      </c>
      <c r="N143" s="131">
        <v>27225575</v>
      </c>
      <c r="O143" s="131">
        <v>6780196</v>
      </c>
      <c r="P143" s="131">
        <v>5855708</v>
      </c>
      <c r="Q143" s="131">
        <v>6602080</v>
      </c>
      <c r="R143" s="131">
        <v>9317750</v>
      </c>
      <c r="S143" s="131">
        <v>9024458</v>
      </c>
      <c r="T143" s="131">
        <v>9440682</v>
      </c>
      <c r="U143" s="131">
        <v>400000</v>
      </c>
      <c r="V143" s="131">
        <v>427300</v>
      </c>
      <c r="W143" s="131">
        <v>456729</v>
      </c>
      <c r="X143" s="131">
        <v>1209466</v>
      </c>
      <c r="Y143" s="131">
        <v>1340554</v>
      </c>
      <c r="Z143" s="131">
        <v>1418366</v>
      </c>
      <c r="AA143" s="131">
        <v>324982272</v>
      </c>
      <c r="AB143" s="131">
        <v>306664741</v>
      </c>
      <c r="AC143" s="131">
        <v>248262503</v>
      </c>
    </row>
    <row r="144" spans="1:29" ht="12.75">
      <c r="A144" s="132" t="s">
        <v>876</v>
      </c>
      <c r="B144" s="132" t="s">
        <v>881</v>
      </c>
      <c r="C144" s="131">
        <v>261250</v>
      </c>
      <c r="D144" s="131">
        <v>273268</v>
      </c>
      <c r="E144" s="131">
        <v>285838</v>
      </c>
      <c r="F144" s="133"/>
      <c r="G144" s="133"/>
      <c r="H144" s="133"/>
      <c r="I144" s="133"/>
      <c r="J144" s="133"/>
      <c r="K144" s="133"/>
      <c r="L144" s="131">
        <v>3883119</v>
      </c>
      <c r="M144" s="131">
        <v>4165169</v>
      </c>
      <c r="N144" s="131">
        <v>4403929</v>
      </c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1">
        <v>1385000</v>
      </c>
      <c r="AB144" s="131">
        <v>1235299</v>
      </c>
      <c r="AC144" s="131">
        <v>1065934</v>
      </c>
    </row>
    <row r="145" spans="1:29" ht="12.75">
      <c r="A145" s="132" t="s">
        <v>876</v>
      </c>
      <c r="B145" s="132" t="s">
        <v>880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1">
        <v>23100</v>
      </c>
      <c r="AB145" s="131">
        <v>24168</v>
      </c>
      <c r="AC145" s="131">
        <v>25284</v>
      </c>
    </row>
    <row r="146" spans="1:29" ht="12.75">
      <c r="A146" s="132" t="s">
        <v>876</v>
      </c>
      <c r="B146" s="132" t="s">
        <v>879</v>
      </c>
      <c r="C146" s="131">
        <v>620067</v>
      </c>
      <c r="D146" s="131">
        <v>648590</v>
      </c>
      <c r="E146" s="131">
        <v>855398</v>
      </c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</row>
    <row r="147" spans="1:29" ht="12.75">
      <c r="A147" s="132" t="s">
        <v>876</v>
      </c>
      <c r="B147" s="132" t="s">
        <v>878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1">
        <v>20000</v>
      </c>
      <c r="AB147" s="131">
        <v>21200</v>
      </c>
      <c r="AC147" s="131">
        <v>22472</v>
      </c>
    </row>
    <row r="148" spans="1:29" ht="12.75">
      <c r="A148" s="132" t="s">
        <v>876</v>
      </c>
      <c r="B148" s="132" t="s">
        <v>877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1">
        <v>50000</v>
      </c>
      <c r="AB148" s="131">
        <v>50000</v>
      </c>
      <c r="AC148" s="131">
        <v>50000</v>
      </c>
    </row>
    <row r="149" spans="1:29" ht="12.75">
      <c r="A149" s="132" t="s">
        <v>876</v>
      </c>
      <c r="B149" s="132" t="s">
        <v>875</v>
      </c>
      <c r="C149" s="139"/>
      <c r="D149" s="139"/>
      <c r="E149" s="139"/>
      <c r="F149" s="139"/>
      <c r="G149" s="139"/>
      <c r="H149" s="139"/>
      <c r="I149" s="139"/>
      <c r="J149" s="139"/>
      <c r="K149" s="139"/>
      <c r="L149" s="131">
        <v>3417750</v>
      </c>
      <c r="M149" s="131">
        <v>3588640</v>
      </c>
      <c r="N149" s="131">
        <v>3768070</v>
      </c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</row>
    <row r="150" spans="1:29" ht="12.75">
      <c r="A150" s="130" t="s">
        <v>874</v>
      </c>
      <c r="B150" s="129"/>
      <c r="C150" s="128">
        <v>418267631</v>
      </c>
      <c r="D150" s="128">
        <v>428855863</v>
      </c>
      <c r="E150" s="128">
        <v>420462154</v>
      </c>
      <c r="F150" s="128">
        <v>232847414</v>
      </c>
      <c r="G150" s="128">
        <v>224281301</v>
      </c>
      <c r="H150" s="128">
        <v>236836695</v>
      </c>
      <c r="I150" s="128">
        <v>832279677</v>
      </c>
      <c r="J150" s="128">
        <v>871254087</v>
      </c>
      <c r="K150" s="128">
        <v>1008019465</v>
      </c>
      <c r="L150" s="128">
        <v>816602857</v>
      </c>
      <c r="M150" s="128">
        <v>891341244</v>
      </c>
      <c r="N150" s="128">
        <v>945208199</v>
      </c>
      <c r="O150" s="128">
        <v>97125838</v>
      </c>
      <c r="P150" s="128">
        <v>86039106</v>
      </c>
      <c r="Q150" s="128">
        <v>89680328</v>
      </c>
      <c r="R150" s="128">
        <v>262781146</v>
      </c>
      <c r="S150" s="128">
        <v>211982529</v>
      </c>
      <c r="T150" s="128">
        <v>138305608</v>
      </c>
      <c r="U150" s="128">
        <v>110337065</v>
      </c>
      <c r="V150" s="128">
        <v>111124101</v>
      </c>
      <c r="W150" s="128">
        <v>113077628</v>
      </c>
      <c r="X150" s="128">
        <v>27968215</v>
      </c>
      <c r="Y150" s="128">
        <v>25058989</v>
      </c>
      <c r="Z150" s="128">
        <v>25657783</v>
      </c>
      <c r="AA150" s="128">
        <v>667671508</v>
      </c>
      <c r="AB150" s="128">
        <v>679867729</v>
      </c>
      <c r="AC150" s="128">
        <v>631715460</v>
      </c>
    </row>
    <row r="151" spans="1:29" ht="12.75">
      <c r="A151" s="127" t="s">
        <v>120</v>
      </c>
      <c r="B151" s="126"/>
      <c r="C151" s="125">
        <v>418267631</v>
      </c>
      <c r="D151" s="125">
        <v>428855863</v>
      </c>
      <c r="E151" s="125">
        <v>420462154</v>
      </c>
      <c r="F151" s="125">
        <v>232847414</v>
      </c>
      <c r="G151" s="125">
        <v>224281301</v>
      </c>
      <c r="H151" s="125">
        <v>236836695</v>
      </c>
      <c r="I151" s="125">
        <v>832279677</v>
      </c>
      <c r="J151" s="125">
        <v>871254087</v>
      </c>
      <c r="K151" s="125">
        <v>1008019465</v>
      </c>
      <c r="L151" s="125">
        <v>816602857</v>
      </c>
      <c r="M151" s="125">
        <v>891341244</v>
      </c>
      <c r="N151" s="125">
        <v>945208199</v>
      </c>
      <c r="O151" s="125">
        <v>97125838</v>
      </c>
      <c r="P151" s="125">
        <v>86039106</v>
      </c>
      <c r="Q151" s="125">
        <v>89680328</v>
      </c>
      <c r="R151" s="125">
        <v>262781146</v>
      </c>
      <c r="S151" s="125">
        <v>211982529</v>
      </c>
      <c r="T151" s="125">
        <v>138305608</v>
      </c>
      <c r="U151" s="125">
        <v>110337065</v>
      </c>
      <c r="V151" s="125">
        <v>111124101</v>
      </c>
      <c r="W151" s="125">
        <v>113077628</v>
      </c>
      <c r="X151" s="125">
        <v>27968215</v>
      </c>
      <c r="Y151" s="125">
        <v>25058989</v>
      </c>
      <c r="Z151" s="125">
        <v>25657783</v>
      </c>
      <c r="AA151" s="125">
        <v>667671508</v>
      </c>
      <c r="AB151" s="125">
        <v>679867729</v>
      </c>
      <c r="AC151" s="125">
        <v>631715460</v>
      </c>
    </row>
    <row r="152" spans="1:29" ht="12.75" customHeight="1">
      <c r="A152" s="178" t="s">
        <v>121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</row>
    <row r="153" spans="1:29" ht="12.75" customHeight="1">
      <c r="A153" s="178" t="s">
        <v>997</v>
      </c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</row>
  </sheetData>
  <sheetProtection/>
  <mergeCells count="24">
    <mergeCell ref="A152:AC152"/>
    <mergeCell ref="A153:AC153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185"/>
  <sheetViews>
    <sheetView zoomScalePageLayoutView="0" workbookViewId="0" topLeftCell="A169">
      <selection activeCell="A1" sqref="A1:I1"/>
    </sheetView>
  </sheetViews>
  <sheetFormatPr defaultColWidth="9.140625" defaultRowHeight="12.75"/>
  <cols>
    <col min="1" max="1" width="36.140625" style="140" bestFit="1" customWidth="1"/>
    <col min="2" max="2" width="61.00390625" style="140" bestFit="1" customWidth="1"/>
    <col min="3" max="29" width="14.28125" style="140" bestFit="1" customWidth="1"/>
    <col min="30" max="16384" width="9.140625" style="140" customWidth="1"/>
  </cols>
  <sheetData>
    <row r="1" spans="1:29" ht="12.7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</row>
    <row r="2" spans="1:29" ht="12.75" customHeight="1">
      <c r="A2" s="180" t="s">
        <v>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</row>
    <row r="3" spans="3:29" ht="12.75">
      <c r="C3" s="182" t="s">
        <v>122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ht="12.75">
      <c r="A4" s="151"/>
      <c r="B4" s="151"/>
      <c r="C4" s="182" t="s">
        <v>123</v>
      </c>
      <c r="D4" s="183"/>
      <c r="E4" s="183"/>
      <c r="F4" s="182" t="s">
        <v>124</v>
      </c>
      <c r="G4" s="183"/>
      <c r="H4" s="183"/>
      <c r="I4" s="182" t="s">
        <v>125</v>
      </c>
      <c r="J4" s="183"/>
      <c r="K4" s="183"/>
      <c r="L4" s="182" t="s">
        <v>126</v>
      </c>
      <c r="M4" s="183"/>
      <c r="N4" s="183"/>
      <c r="O4" s="182" t="s">
        <v>127</v>
      </c>
      <c r="P4" s="183"/>
      <c r="Q4" s="183"/>
      <c r="R4" s="182" t="s">
        <v>128</v>
      </c>
      <c r="S4" s="183"/>
      <c r="T4" s="183"/>
      <c r="U4" s="182" t="s">
        <v>129</v>
      </c>
      <c r="V4" s="183"/>
      <c r="W4" s="183"/>
      <c r="X4" s="182" t="s">
        <v>130</v>
      </c>
      <c r="Y4" s="183"/>
      <c r="Z4" s="183"/>
      <c r="AA4" s="182" t="s">
        <v>131</v>
      </c>
      <c r="AB4" s="183"/>
      <c r="AC4" s="183"/>
    </row>
    <row r="5" spans="1:29" ht="12.75">
      <c r="A5" s="151"/>
      <c r="B5" s="151"/>
      <c r="C5" s="182" t="s">
        <v>76</v>
      </c>
      <c r="D5" s="183"/>
      <c r="E5" s="183"/>
      <c r="F5" s="182" t="s">
        <v>76</v>
      </c>
      <c r="G5" s="183"/>
      <c r="H5" s="183"/>
      <c r="I5" s="182" t="s">
        <v>76</v>
      </c>
      <c r="J5" s="183"/>
      <c r="K5" s="183"/>
      <c r="L5" s="182" t="s">
        <v>76</v>
      </c>
      <c r="M5" s="183"/>
      <c r="N5" s="183"/>
      <c r="O5" s="182" t="s">
        <v>76</v>
      </c>
      <c r="P5" s="183"/>
      <c r="Q5" s="183"/>
      <c r="R5" s="182" t="s">
        <v>76</v>
      </c>
      <c r="S5" s="183"/>
      <c r="T5" s="183"/>
      <c r="U5" s="182" t="s">
        <v>76</v>
      </c>
      <c r="V5" s="183"/>
      <c r="W5" s="183"/>
      <c r="X5" s="182" t="s">
        <v>76</v>
      </c>
      <c r="Y5" s="183"/>
      <c r="Z5" s="183"/>
      <c r="AA5" s="182" t="s">
        <v>76</v>
      </c>
      <c r="AB5" s="183"/>
      <c r="AC5" s="183"/>
    </row>
    <row r="6" spans="1:29" ht="12.75">
      <c r="A6" s="151"/>
      <c r="B6" s="151"/>
      <c r="C6" s="148" t="s">
        <v>77</v>
      </c>
      <c r="D6" s="148" t="s">
        <v>78</v>
      </c>
      <c r="E6" s="148" t="s">
        <v>79</v>
      </c>
      <c r="F6" s="148" t="s">
        <v>77</v>
      </c>
      <c r="G6" s="148" t="s">
        <v>78</v>
      </c>
      <c r="H6" s="148" t="s">
        <v>79</v>
      </c>
      <c r="I6" s="148" t="s">
        <v>77</v>
      </c>
      <c r="J6" s="148" t="s">
        <v>78</v>
      </c>
      <c r="K6" s="148" t="s">
        <v>79</v>
      </c>
      <c r="L6" s="148" t="s">
        <v>77</v>
      </c>
      <c r="M6" s="148" t="s">
        <v>78</v>
      </c>
      <c r="N6" s="148" t="s">
        <v>79</v>
      </c>
      <c r="O6" s="148" t="s">
        <v>77</v>
      </c>
      <c r="P6" s="148" t="s">
        <v>78</v>
      </c>
      <c r="Q6" s="148" t="s">
        <v>79</v>
      </c>
      <c r="R6" s="148" t="s">
        <v>77</v>
      </c>
      <c r="S6" s="148" t="s">
        <v>78</v>
      </c>
      <c r="T6" s="148" t="s">
        <v>79</v>
      </c>
      <c r="U6" s="148" t="s">
        <v>77</v>
      </c>
      <c r="V6" s="148" t="s">
        <v>78</v>
      </c>
      <c r="W6" s="148" t="s">
        <v>79</v>
      </c>
      <c r="X6" s="148" t="s">
        <v>77</v>
      </c>
      <c r="Y6" s="148" t="s">
        <v>78</v>
      </c>
      <c r="Z6" s="148" t="s">
        <v>79</v>
      </c>
      <c r="AA6" s="148" t="s">
        <v>77</v>
      </c>
      <c r="AB6" s="148" t="s">
        <v>78</v>
      </c>
      <c r="AC6" s="148" t="s">
        <v>79</v>
      </c>
    </row>
    <row r="7" spans="1:29" ht="12.75">
      <c r="A7" s="150" t="s">
        <v>80</v>
      </c>
      <c r="B7" s="150" t="s">
        <v>81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ht="12.75" customHeight="1">
      <c r="A8" s="184" t="s">
        <v>82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</row>
    <row r="9" spans="1:29" ht="12.75">
      <c r="A9" s="148" t="s">
        <v>1146</v>
      </c>
      <c r="B9" s="148" t="s">
        <v>1152</v>
      </c>
      <c r="C9" s="147">
        <v>250000</v>
      </c>
      <c r="D9" s="147">
        <v>260000</v>
      </c>
      <c r="E9" s="147">
        <v>270000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</row>
    <row r="10" spans="1:29" ht="12.75">
      <c r="A10" s="148" t="s">
        <v>1146</v>
      </c>
      <c r="B10" s="148" t="s">
        <v>194</v>
      </c>
      <c r="C10" s="152"/>
      <c r="D10" s="152"/>
      <c r="E10" s="152"/>
      <c r="F10" s="147">
        <v>323377</v>
      </c>
      <c r="G10" s="147">
        <v>405017</v>
      </c>
      <c r="H10" s="147">
        <v>424457</v>
      </c>
      <c r="I10" s="147">
        <v>6535584</v>
      </c>
      <c r="J10" s="147">
        <v>6856333</v>
      </c>
      <c r="K10" s="147">
        <v>7167992</v>
      </c>
      <c r="L10" s="147">
        <v>144298340</v>
      </c>
      <c r="M10" s="147">
        <v>153073963</v>
      </c>
      <c r="N10" s="147">
        <v>162396176</v>
      </c>
      <c r="O10" s="152"/>
      <c r="P10" s="152"/>
      <c r="Q10" s="152"/>
      <c r="R10" s="147">
        <v>352739</v>
      </c>
      <c r="S10" s="147">
        <v>260017</v>
      </c>
      <c r="T10" s="147">
        <v>217706</v>
      </c>
      <c r="U10" s="147">
        <v>60000</v>
      </c>
      <c r="V10" s="147">
        <v>62760</v>
      </c>
      <c r="W10" s="147">
        <v>65647</v>
      </c>
      <c r="X10" s="147">
        <v>186414</v>
      </c>
      <c r="Y10" s="147">
        <v>195707</v>
      </c>
      <c r="Z10" s="147">
        <v>205648</v>
      </c>
      <c r="AA10" s="147">
        <v>6363055</v>
      </c>
      <c r="AB10" s="147">
        <v>6585944</v>
      </c>
      <c r="AC10" s="147">
        <v>6783918</v>
      </c>
    </row>
    <row r="11" spans="1:29" ht="12.75">
      <c r="A11" s="148" t="s">
        <v>1146</v>
      </c>
      <c r="B11" s="148" t="s">
        <v>195</v>
      </c>
      <c r="C11" s="147">
        <v>3673645</v>
      </c>
      <c r="D11" s="147">
        <v>3794887</v>
      </c>
      <c r="E11" s="147">
        <v>3997152</v>
      </c>
      <c r="F11" s="147">
        <v>116750</v>
      </c>
      <c r="G11" s="147">
        <v>116750</v>
      </c>
      <c r="H11" s="147">
        <v>116750</v>
      </c>
      <c r="I11" s="147">
        <v>7730217</v>
      </c>
      <c r="J11" s="147">
        <v>7313308</v>
      </c>
      <c r="K11" s="147">
        <v>7651250</v>
      </c>
      <c r="L11" s="147">
        <v>13217626</v>
      </c>
      <c r="M11" s="147">
        <v>13441359</v>
      </c>
      <c r="N11" s="147">
        <v>13466176</v>
      </c>
      <c r="O11" s="147">
        <v>6231355</v>
      </c>
      <c r="P11" s="147">
        <v>6536537</v>
      </c>
      <c r="Q11" s="147">
        <v>6756326</v>
      </c>
      <c r="R11" s="147">
        <v>1689257</v>
      </c>
      <c r="S11" s="147">
        <v>1548641</v>
      </c>
      <c r="T11" s="147">
        <v>1423491</v>
      </c>
      <c r="U11" s="147">
        <v>2368000</v>
      </c>
      <c r="V11" s="147">
        <v>2515137</v>
      </c>
      <c r="W11" s="147">
        <v>2635893</v>
      </c>
      <c r="X11" s="147">
        <v>2609682</v>
      </c>
      <c r="Y11" s="147">
        <v>2735301</v>
      </c>
      <c r="Z11" s="147">
        <v>2868324</v>
      </c>
      <c r="AA11" s="147">
        <v>2058154</v>
      </c>
      <c r="AB11" s="147">
        <v>2199632</v>
      </c>
      <c r="AC11" s="147">
        <v>2284152</v>
      </c>
    </row>
    <row r="12" spans="1:29" ht="12.75">
      <c r="A12" s="148" t="s">
        <v>1146</v>
      </c>
      <c r="B12" s="148" t="s">
        <v>838</v>
      </c>
      <c r="C12" s="147">
        <v>1966911</v>
      </c>
      <c r="D12" s="147">
        <v>2057389</v>
      </c>
      <c r="E12" s="147">
        <v>2152029</v>
      </c>
      <c r="F12" s="152"/>
      <c r="G12" s="152"/>
      <c r="H12" s="152"/>
      <c r="I12" s="147">
        <v>626936993</v>
      </c>
      <c r="J12" s="147">
        <v>576386896</v>
      </c>
      <c r="K12" s="152"/>
      <c r="L12" s="147">
        <v>1400000</v>
      </c>
      <c r="M12" s="147">
        <v>1470000</v>
      </c>
      <c r="N12" s="147">
        <v>1543500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</row>
    <row r="13" spans="1:29" ht="12.75">
      <c r="A13" s="148" t="s">
        <v>1146</v>
      </c>
      <c r="B13" s="148" t="s">
        <v>198</v>
      </c>
      <c r="C13" s="147">
        <v>45168632</v>
      </c>
      <c r="D13" s="147">
        <v>47127786</v>
      </c>
      <c r="E13" s="147">
        <v>50280142</v>
      </c>
      <c r="F13" s="147">
        <v>8951332</v>
      </c>
      <c r="G13" s="147">
        <v>9157760</v>
      </c>
      <c r="H13" s="147">
        <v>9976057</v>
      </c>
      <c r="I13" s="147">
        <v>23683329</v>
      </c>
      <c r="J13" s="147">
        <v>24273885</v>
      </c>
      <c r="K13" s="147">
        <v>25507768</v>
      </c>
      <c r="L13" s="147">
        <v>46708835</v>
      </c>
      <c r="M13" s="147">
        <v>48954335</v>
      </c>
      <c r="N13" s="147">
        <v>50993103</v>
      </c>
      <c r="O13" s="147">
        <v>19910126</v>
      </c>
      <c r="P13" s="147">
        <v>18014300</v>
      </c>
      <c r="Q13" s="147">
        <v>19781443</v>
      </c>
      <c r="R13" s="147">
        <v>25748330</v>
      </c>
      <c r="S13" s="147">
        <v>26886892</v>
      </c>
      <c r="T13" s="147">
        <v>28121693</v>
      </c>
      <c r="U13" s="147">
        <v>16207615</v>
      </c>
      <c r="V13" s="147">
        <v>14473680</v>
      </c>
      <c r="W13" s="147">
        <v>15353912</v>
      </c>
      <c r="X13" s="147">
        <v>7309782</v>
      </c>
      <c r="Y13" s="147">
        <v>7547038</v>
      </c>
      <c r="Z13" s="147">
        <v>7824955</v>
      </c>
      <c r="AA13" s="147">
        <v>8631964</v>
      </c>
      <c r="AB13" s="147">
        <v>8391613</v>
      </c>
      <c r="AC13" s="147">
        <v>8790580</v>
      </c>
    </row>
    <row r="14" spans="1:29" ht="12.75">
      <c r="A14" s="148" t="s">
        <v>1146</v>
      </c>
      <c r="B14" s="148" t="s">
        <v>1151</v>
      </c>
      <c r="C14" s="152"/>
      <c r="D14" s="152"/>
      <c r="E14" s="152"/>
      <c r="F14" s="152"/>
      <c r="G14" s="152"/>
      <c r="H14" s="152"/>
      <c r="I14" s="147"/>
      <c r="J14" s="147"/>
      <c r="K14" s="147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</row>
    <row r="15" spans="1:29" ht="12.75">
      <c r="A15" s="148" t="s">
        <v>1146</v>
      </c>
      <c r="B15" s="148" t="s">
        <v>199</v>
      </c>
      <c r="C15" s="147">
        <v>977405</v>
      </c>
      <c r="D15" s="147">
        <v>1038745</v>
      </c>
      <c r="E15" s="147">
        <v>1104473</v>
      </c>
      <c r="F15" s="147">
        <v>1599996</v>
      </c>
      <c r="G15" s="147">
        <v>1680000</v>
      </c>
      <c r="H15" s="147">
        <v>1780812</v>
      </c>
      <c r="I15" s="152"/>
      <c r="J15" s="152"/>
      <c r="K15" s="152"/>
      <c r="L15" s="152"/>
      <c r="M15" s="152"/>
      <c r="N15" s="152"/>
      <c r="O15" s="147">
        <v>132000</v>
      </c>
      <c r="P15" s="147">
        <v>139920</v>
      </c>
      <c r="Q15" s="147">
        <v>148315</v>
      </c>
      <c r="R15" s="147">
        <v>1000000</v>
      </c>
      <c r="S15" s="147">
        <v>1300000</v>
      </c>
      <c r="T15" s="147">
        <v>1362400</v>
      </c>
      <c r="U15" s="147">
        <v>150000</v>
      </c>
      <c r="V15" s="147">
        <v>150000</v>
      </c>
      <c r="W15" s="147">
        <v>150000</v>
      </c>
      <c r="X15" s="147">
        <v>45000</v>
      </c>
      <c r="Y15" s="147">
        <v>47071</v>
      </c>
      <c r="Z15" s="147">
        <v>49236</v>
      </c>
      <c r="AA15" s="152"/>
      <c r="AB15" s="152"/>
      <c r="AC15" s="152"/>
    </row>
    <row r="16" spans="1:29" ht="12.75">
      <c r="A16" s="148" t="s">
        <v>1146</v>
      </c>
      <c r="B16" s="148" t="s">
        <v>1150</v>
      </c>
      <c r="C16" s="147">
        <v>5990713</v>
      </c>
      <c r="D16" s="147">
        <v>6407764</v>
      </c>
      <c r="E16" s="147">
        <v>6940811</v>
      </c>
      <c r="F16" s="147">
        <v>593920</v>
      </c>
      <c r="G16" s="147">
        <v>1159556</v>
      </c>
      <c r="H16" s="147">
        <v>1159556</v>
      </c>
      <c r="I16" s="152"/>
      <c r="J16" s="152"/>
      <c r="K16" s="152"/>
      <c r="L16" s="147">
        <v>2383374</v>
      </c>
      <c r="M16" s="147">
        <v>2500003</v>
      </c>
      <c r="N16" s="147">
        <v>2622351</v>
      </c>
      <c r="O16" s="147">
        <v>867396</v>
      </c>
      <c r="P16" s="147">
        <v>907284</v>
      </c>
      <c r="Q16" s="147">
        <v>949056</v>
      </c>
      <c r="R16" s="152"/>
      <c r="S16" s="152"/>
      <c r="T16" s="152"/>
      <c r="U16" s="147"/>
      <c r="V16" s="147"/>
      <c r="W16" s="147"/>
      <c r="X16" s="152"/>
      <c r="Y16" s="152"/>
      <c r="Z16" s="147">
        <v>1</v>
      </c>
      <c r="AA16" s="147">
        <v>28721961</v>
      </c>
      <c r="AB16" s="147">
        <v>26714653</v>
      </c>
      <c r="AC16" s="147">
        <v>27441237</v>
      </c>
    </row>
    <row r="17" spans="1:29" ht="12.75">
      <c r="A17" s="148" t="s">
        <v>1146</v>
      </c>
      <c r="B17" s="148" t="s">
        <v>744</v>
      </c>
      <c r="C17" s="147">
        <v>250000</v>
      </c>
      <c r="D17" s="147">
        <v>265000</v>
      </c>
      <c r="E17" s="147">
        <v>280900</v>
      </c>
      <c r="F17" s="152"/>
      <c r="G17" s="152"/>
      <c r="H17" s="152"/>
      <c r="I17" s="147">
        <v>121450730</v>
      </c>
      <c r="J17" s="147">
        <v>123442442</v>
      </c>
      <c r="K17" s="147">
        <v>129340117</v>
      </c>
      <c r="L17" s="147">
        <v>698993</v>
      </c>
      <c r="M17" s="147">
        <v>721598</v>
      </c>
      <c r="N17" s="147">
        <v>745991</v>
      </c>
      <c r="O17" s="147">
        <v>200000</v>
      </c>
      <c r="P17" s="147">
        <v>210000</v>
      </c>
      <c r="Q17" s="147">
        <v>220500</v>
      </c>
      <c r="R17" s="152"/>
      <c r="S17" s="152"/>
      <c r="T17" s="152"/>
      <c r="U17" s="152"/>
      <c r="V17" s="152"/>
      <c r="W17" s="152"/>
      <c r="X17" s="147">
        <v>16869</v>
      </c>
      <c r="Y17" s="147">
        <v>17865</v>
      </c>
      <c r="Z17" s="147">
        <v>18972</v>
      </c>
      <c r="AA17" s="147">
        <v>500765</v>
      </c>
      <c r="AB17" s="147">
        <v>538757</v>
      </c>
      <c r="AC17" s="147">
        <v>580280</v>
      </c>
    </row>
    <row r="18" spans="1:29" ht="12.75">
      <c r="A18" s="148" t="s">
        <v>1146</v>
      </c>
      <c r="B18" s="148" t="s">
        <v>200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47">
        <v>500000</v>
      </c>
      <c r="M18" s="147">
        <v>515000</v>
      </c>
      <c r="N18" s="147">
        <v>525300</v>
      </c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47">
        <v>643926</v>
      </c>
      <c r="AB18" s="147">
        <v>691473</v>
      </c>
      <c r="AC18" s="147">
        <v>737192</v>
      </c>
    </row>
    <row r="19" spans="1:29" ht="12.75">
      <c r="A19" s="148" t="s">
        <v>1146</v>
      </c>
      <c r="B19" s="148" t="s">
        <v>201</v>
      </c>
      <c r="C19" s="147">
        <v>78665273</v>
      </c>
      <c r="D19" s="147">
        <v>82636387</v>
      </c>
      <c r="E19" s="147">
        <v>88760072</v>
      </c>
      <c r="F19" s="147">
        <v>37503710</v>
      </c>
      <c r="G19" s="147">
        <v>42609182</v>
      </c>
      <c r="H19" s="147">
        <v>44041268</v>
      </c>
      <c r="I19" s="147">
        <v>202025204</v>
      </c>
      <c r="J19" s="147">
        <v>213167595</v>
      </c>
      <c r="K19" s="147">
        <v>225153049</v>
      </c>
      <c r="L19" s="147">
        <v>35006837</v>
      </c>
      <c r="M19" s="147">
        <v>36364133</v>
      </c>
      <c r="N19" s="147">
        <v>37898486</v>
      </c>
      <c r="O19" s="147">
        <v>20391762</v>
      </c>
      <c r="P19" s="147">
        <v>25008164</v>
      </c>
      <c r="Q19" s="147">
        <v>26592100</v>
      </c>
      <c r="R19" s="147">
        <v>27340029</v>
      </c>
      <c r="S19" s="147">
        <v>28329749</v>
      </c>
      <c r="T19" s="147">
        <v>29620878</v>
      </c>
      <c r="U19" s="147">
        <v>4170750</v>
      </c>
      <c r="V19" s="147">
        <v>5441563</v>
      </c>
      <c r="W19" s="147">
        <v>5715620</v>
      </c>
      <c r="X19" s="147">
        <v>12713643</v>
      </c>
      <c r="Y19" s="147">
        <v>13332662</v>
      </c>
      <c r="Z19" s="147">
        <v>13931612</v>
      </c>
      <c r="AA19" s="147">
        <v>173514471</v>
      </c>
      <c r="AB19" s="147">
        <v>168183614</v>
      </c>
      <c r="AC19" s="147">
        <v>177439418</v>
      </c>
    </row>
    <row r="20" spans="1:29" ht="12.75">
      <c r="A20" s="148" t="s">
        <v>1146</v>
      </c>
      <c r="B20" s="148" t="s">
        <v>202</v>
      </c>
      <c r="C20" s="153"/>
      <c r="D20" s="153"/>
      <c r="E20" s="153"/>
      <c r="F20" s="147">
        <v>30000</v>
      </c>
      <c r="G20" s="147">
        <v>180937</v>
      </c>
      <c r="H20" s="147">
        <v>190707</v>
      </c>
      <c r="I20" s="152"/>
      <c r="J20" s="152"/>
      <c r="K20" s="152"/>
      <c r="L20" s="147">
        <v>239605</v>
      </c>
      <c r="M20" s="147">
        <v>222184</v>
      </c>
      <c r="N20" s="147">
        <v>235515</v>
      </c>
      <c r="O20" s="147">
        <v>27478</v>
      </c>
      <c r="P20" s="147">
        <v>28742</v>
      </c>
      <c r="Q20" s="147">
        <v>30064</v>
      </c>
      <c r="R20" s="152"/>
      <c r="S20" s="152"/>
      <c r="T20" s="152"/>
      <c r="U20" s="147">
        <v>70000</v>
      </c>
      <c r="V20" s="147">
        <v>74200</v>
      </c>
      <c r="W20" s="147">
        <v>78652</v>
      </c>
      <c r="X20" s="147">
        <v>5225</v>
      </c>
      <c r="Y20" s="147">
        <v>5434</v>
      </c>
      <c r="Z20" s="147">
        <v>5592</v>
      </c>
      <c r="AA20" s="147">
        <v>60000</v>
      </c>
      <c r="AB20" s="147">
        <v>61200</v>
      </c>
      <c r="AC20" s="147">
        <v>62400</v>
      </c>
    </row>
    <row r="21" spans="1:29" ht="12.75">
      <c r="A21" s="148" t="s">
        <v>1146</v>
      </c>
      <c r="B21" s="148" t="s">
        <v>203</v>
      </c>
      <c r="C21" s="147">
        <v>52605727</v>
      </c>
      <c r="D21" s="147">
        <v>52897043</v>
      </c>
      <c r="E21" s="147">
        <v>53776804</v>
      </c>
      <c r="F21" s="147">
        <v>7149035</v>
      </c>
      <c r="G21" s="147">
        <v>5822791</v>
      </c>
      <c r="H21" s="147">
        <v>6165677</v>
      </c>
      <c r="I21" s="147">
        <v>517452571</v>
      </c>
      <c r="J21" s="147">
        <v>537531538</v>
      </c>
      <c r="K21" s="147">
        <v>561936637</v>
      </c>
      <c r="L21" s="147">
        <v>15954527</v>
      </c>
      <c r="M21" s="147">
        <v>16845553</v>
      </c>
      <c r="N21" s="147">
        <v>17400515</v>
      </c>
      <c r="O21" s="147">
        <v>31028539</v>
      </c>
      <c r="P21" s="147">
        <v>33277508</v>
      </c>
      <c r="Q21" s="147">
        <v>34817648</v>
      </c>
      <c r="R21" s="147">
        <v>9082095</v>
      </c>
      <c r="S21" s="147">
        <v>8725092</v>
      </c>
      <c r="T21" s="147">
        <v>8481572</v>
      </c>
      <c r="U21" s="147">
        <v>11471938</v>
      </c>
      <c r="V21" s="147">
        <v>11690337</v>
      </c>
      <c r="W21" s="147">
        <v>11883785</v>
      </c>
      <c r="X21" s="147">
        <v>2155096</v>
      </c>
      <c r="Y21" s="147">
        <v>1945671</v>
      </c>
      <c r="Z21" s="147">
        <v>2053353</v>
      </c>
      <c r="AA21" s="147">
        <v>18927780</v>
      </c>
      <c r="AB21" s="147">
        <v>20101542</v>
      </c>
      <c r="AC21" s="147">
        <v>20873640</v>
      </c>
    </row>
    <row r="22" spans="1:29" ht="12.75">
      <c r="A22" s="148" t="s">
        <v>1146</v>
      </c>
      <c r="B22" s="148" t="s">
        <v>204</v>
      </c>
      <c r="C22" s="152"/>
      <c r="D22" s="152"/>
      <c r="E22" s="152"/>
      <c r="F22" s="147">
        <v>1934530</v>
      </c>
      <c r="G22" s="147">
        <v>2027387</v>
      </c>
      <c r="H22" s="147">
        <v>2124702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</row>
    <row r="23" spans="1:29" ht="12.75">
      <c r="A23" s="148" t="s">
        <v>1146</v>
      </c>
      <c r="B23" s="148" t="s">
        <v>295</v>
      </c>
      <c r="C23" s="152"/>
      <c r="D23" s="152"/>
      <c r="E23" s="152"/>
      <c r="F23" s="152"/>
      <c r="G23" s="152"/>
      <c r="H23" s="152"/>
      <c r="I23" s="147">
        <v>1565000</v>
      </c>
      <c r="J23" s="147">
        <v>1935450</v>
      </c>
      <c r="K23" s="147">
        <v>1973079</v>
      </c>
      <c r="L23" s="147">
        <v>2223000</v>
      </c>
      <c r="M23" s="147">
        <v>2345000</v>
      </c>
      <c r="N23" s="147">
        <v>2481000</v>
      </c>
      <c r="O23" s="152"/>
      <c r="P23" s="152"/>
      <c r="Q23" s="152"/>
      <c r="R23" s="152"/>
      <c r="S23" s="152"/>
      <c r="T23" s="152"/>
      <c r="U23" s="147"/>
      <c r="V23" s="147"/>
      <c r="W23" s="147"/>
      <c r="X23" s="152"/>
      <c r="Y23" s="152"/>
      <c r="Z23" s="152"/>
      <c r="AA23" s="152"/>
      <c r="AB23" s="152"/>
      <c r="AC23" s="152"/>
    </row>
    <row r="24" spans="1:29" ht="12.75">
      <c r="A24" s="148" t="s">
        <v>1146</v>
      </c>
      <c r="B24" s="148" t="s">
        <v>206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47">
        <v>4634672</v>
      </c>
      <c r="AB24" s="147">
        <v>3775000</v>
      </c>
      <c r="AC24" s="147">
        <v>3961000</v>
      </c>
    </row>
    <row r="25" spans="1:29" ht="12.75">
      <c r="A25" s="148" t="s">
        <v>1146</v>
      </c>
      <c r="B25" s="148" t="s">
        <v>1149</v>
      </c>
      <c r="C25" s="152"/>
      <c r="D25" s="152"/>
      <c r="E25" s="152"/>
      <c r="F25" s="152"/>
      <c r="G25" s="152"/>
      <c r="H25" s="152"/>
      <c r="I25" s="147">
        <v>1467181</v>
      </c>
      <c r="J25" s="147">
        <v>1582228</v>
      </c>
      <c r="K25" s="147">
        <v>1676198</v>
      </c>
      <c r="L25" s="147">
        <v>752780</v>
      </c>
      <c r="M25" s="147">
        <v>785400</v>
      </c>
      <c r="N25" s="147">
        <v>819435</v>
      </c>
      <c r="O25" s="147">
        <v>185912</v>
      </c>
      <c r="P25" s="147">
        <v>194463</v>
      </c>
      <c r="Q25" s="147">
        <v>203409</v>
      </c>
      <c r="R25" s="147">
        <v>9343768</v>
      </c>
      <c r="S25" s="147">
        <v>9622382</v>
      </c>
      <c r="T25" s="147">
        <v>9959531</v>
      </c>
      <c r="U25" s="147">
        <v>50000</v>
      </c>
      <c r="V25" s="147"/>
      <c r="W25" s="147"/>
      <c r="X25" s="152"/>
      <c r="Y25" s="152"/>
      <c r="Z25" s="152"/>
      <c r="AA25" s="147">
        <v>488000</v>
      </c>
      <c r="AB25" s="152"/>
      <c r="AC25" s="152"/>
    </row>
    <row r="26" spans="1:29" ht="12.75">
      <c r="A26" s="148" t="s">
        <v>1146</v>
      </c>
      <c r="B26" s="148" t="s">
        <v>1148</v>
      </c>
      <c r="C26" s="152"/>
      <c r="D26" s="152"/>
      <c r="E26" s="152"/>
      <c r="F26" s="152"/>
      <c r="G26" s="152"/>
      <c r="H26" s="152"/>
      <c r="I26" s="147">
        <v>568943</v>
      </c>
      <c r="J26" s="147">
        <v>758312</v>
      </c>
      <c r="K26" s="147">
        <v>773478</v>
      </c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</row>
    <row r="27" spans="1:29" ht="12.75">
      <c r="A27" s="148" t="s">
        <v>1146</v>
      </c>
      <c r="B27" s="148" t="s">
        <v>211</v>
      </c>
      <c r="C27" s="147">
        <v>18056800</v>
      </c>
      <c r="D27" s="147">
        <v>13633116</v>
      </c>
      <c r="E27" s="147">
        <v>13644316</v>
      </c>
      <c r="F27" s="147">
        <v>18813991</v>
      </c>
      <c r="G27" s="147">
        <v>19486030</v>
      </c>
      <c r="H27" s="147">
        <v>20356348</v>
      </c>
      <c r="I27" s="147">
        <v>1517286581</v>
      </c>
      <c r="J27" s="147">
        <v>1573863651</v>
      </c>
      <c r="K27" s="147">
        <v>1624410182</v>
      </c>
      <c r="L27" s="147">
        <v>101004889</v>
      </c>
      <c r="M27" s="147">
        <v>108498484</v>
      </c>
      <c r="N27" s="147">
        <v>113215471</v>
      </c>
      <c r="O27" s="147">
        <v>25868228</v>
      </c>
      <c r="P27" s="147">
        <v>26179308</v>
      </c>
      <c r="Q27" s="147">
        <v>31816228</v>
      </c>
      <c r="R27" s="147">
        <v>7415544</v>
      </c>
      <c r="S27" s="147">
        <v>7730998</v>
      </c>
      <c r="T27" s="147">
        <v>8051460</v>
      </c>
      <c r="U27" s="147">
        <v>108495432</v>
      </c>
      <c r="V27" s="147">
        <v>113866075</v>
      </c>
      <c r="W27" s="147">
        <v>119477353</v>
      </c>
      <c r="X27" s="147">
        <v>25761315</v>
      </c>
      <c r="Y27" s="147">
        <v>28930099</v>
      </c>
      <c r="Z27" s="147">
        <v>30038335</v>
      </c>
      <c r="AA27" s="147">
        <v>124279110</v>
      </c>
      <c r="AB27" s="147">
        <v>128821421</v>
      </c>
      <c r="AC27" s="147">
        <v>141669484</v>
      </c>
    </row>
    <row r="28" spans="1:29" ht="12.75">
      <c r="A28" s="148" t="s">
        <v>1146</v>
      </c>
      <c r="B28" s="148" t="s">
        <v>1147</v>
      </c>
      <c r="C28" s="152"/>
      <c r="D28" s="152"/>
      <c r="E28" s="152"/>
      <c r="F28" s="152"/>
      <c r="G28" s="152"/>
      <c r="H28" s="152"/>
      <c r="I28" s="147">
        <v>1051381</v>
      </c>
      <c r="J28" s="147">
        <v>1054471</v>
      </c>
      <c r="K28" s="147">
        <v>1057731</v>
      </c>
      <c r="L28" s="147">
        <v>75713</v>
      </c>
      <c r="M28" s="147">
        <v>79499</v>
      </c>
      <c r="N28" s="147">
        <v>83474</v>
      </c>
      <c r="O28" s="152"/>
      <c r="P28" s="152"/>
      <c r="Q28" s="152"/>
      <c r="R28" s="152"/>
      <c r="S28" s="152"/>
      <c r="T28" s="152"/>
      <c r="U28" s="147">
        <v>70000</v>
      </c>
      <c r="V28" s="147">
        <v>75460</v>
      </c>
      <c r="W28" s="147">
        <v>81346</v>
      </c>
      <c r="X28" s="152"/>
      <c r="Y28" s="152"/>
      <c r="Z28" s="152"/>
      <c r="AA28" s="147">
        <v>926715</v>
      </c>
      <c r="AB28" s="147">
        <v>973051</v>
      </c>
      <c r="AC28" s="147">
        <v>1021704</v>
      </c>
    </row>
    <row r="29" spans="1:29" ht="12.75">
      <c r="A29" s="148" t="s">
        <v>1146</v>
      </c>
      <c r="B29" s="148" t="s">
        <v>1145</v>
      </c>
      <c r="C29" s="152"/>
      <c r="D29" s="152"/>
      <c r="E29" s="152"/>
      <c r="F29" s="152"/>
      <c r="G29" s="152"/>
      <c r="H29" s="152"/>
      <c r="I29" s="147">
        <v>314700</v>
      </c>
      <c r="J29" s="147">
        <v>336729</v>
      </c>
      <c r="K29" s="147">
        <v>352892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</row>
    <row r="30" spans="1:29" ht="12.75">
      <c r="A30" s="146" t="s">
        <v>1144</v>
      </c>
      <c r="B30" s="145"/>
      <c r="C30" s="144">
        <v>207605106</v>
      </c>
      <c r="D30" s="144">
        <v>210118117</v>
      </c>
      <c r="E30" s="144">
        <v>221206699</v>
      </c>
      <c r="F30" s="144">
        <v>77016641</v>
      </c>
      <c r="G30" s="144">
        <v>82645410</v>
      </c>
      <c r="H30" s="144">
        <v>86336334</v>
      </c>
      <c r="I30" s="144">
        <v>3028068414</v>
      </c>
      <c r="J30" s="144">
        <v>3068502838</v>
      </c>
      <c r="K30" s="144">
        <v>2587000373</v>
      </c>
      <c r="L30" s="144">
        <v>364464519</v>
      </c>
      <c r="M30" s="144">
        <v>385816511</v>
      </c>
      <c r="N30" s="144">
        <v>404426493</v>
      </c>
      <c r="O30" s="144">
        <v>104842796</v>
      </c>
      <c r="P30" s="144">
        <v>110496226</v>
      </c>
      <c r="Q30" s="144">
        <v>121315089</v>
      </c>
      <c r="R30" s="144">
        <v>81971762</v>
      </c>
      <c r="S30" s="144">
        <v>84403771</v>
      </c>
      <c r="T30" s="144">
        <v>87238731</v>
      </c>
      <c r="U30" s="144">
        <v>143113735</v>
      </c>
      <c r="V30" s="144">
        <v>148349212</v>
      </c>
      <c r="W30" s="144">
        <v>155442208</v>
      </c>
      <c r="X30" s="144">
        <v>50803026</v>
      </c>
      <c r="Y30" s="144">
        <v>54756848</v>
      </c>
      <c r="Z30" s="144">
        <v>56996028</v>
      </c>
      <c r="AA30" s="144">
        <v>369750573</v>
      </c>
      <c r="AB30" s="144">
        <v>367037900</v>
      </c>
      <c r="AC30" s="144">
        <v>391645005</v>
      </c>
    </row>
    <row r="31" spans="1:29" ht="12.75">
      <c r="A31" s="148" t="s">
        <v>1000</v>
      </c>
      <c r="B31" s="148" t="s">
        <v>1143</v>
      </c>
      <c r="C31" s="147">
        <v>114551043</v>
      </c>
      <c r="D31" s="147">
        <v>128197514</v>
      </c>
      <c r="E31" s="147">
        <v>140635328</v>
      </c>
      <c r="F31" s="147">
        <v>20896765</v>
      </c>
      <c r="G31" s="147">
        <v>23097593</v>
      </c>
      <c r="H31" s="147">
        <v>23422206</v>
      </c>
      <c r="I31" s="147">
        <v>21810385</v>
      </c>
      <c r="J31" s="147">
        <v>23838718</v>
      </c>
      <c r="K31" s="147">
        <v>26585265</v>
      </c>
      <c r="L31" s="147">
        <v>87559552</v>
      </c>
      <c r="M31" s="147">
        <v>93528351</v>
      </c>
      <c r="N31" s="147">
        <v>99604352</v>
      </c>
      <c r="O31" s="147">
        <v>49888193</v>
      </c>
      <c r="P31" s="147">
        <v>58230538</v>
      </c>
      <c r="Q31" s="147">
        <v>62222995</v>
      </c>
      <c r="R31" s="147">
        <v>65423480</v>
      </c>
      <c r="S31" s="147">
        <v>69544730</v>
      </c>
      <c r="T31" s="147">
        <v>71755193</v>
      </c>
      <c r="U31" s="147">
        <v>24193007</v>
      </c>
      <c r="V31" s="147">
        <v>31354024</v>
      </c>
      <c r="W31" s="147">
        <v>32840582</v>
      </c>
      <c r="X31" s="147">
        <v>24418258</v>
      </c>
      <c r="Y31" s="147">
        <v>26124138</v>
      </c>
      <c r="Z31" s="147">
        <v>27447074</v>
      </c>
      <c r="AA31" s="147">
        <v>25301943</v>
      </c>
      <c r="AB31" s="147">
        <v>27062416</v>
      </c>
      <c r="AC31" s="147">
        <v>28425721</v>
      </c>
    </row>
    <row r="32" spans="1:29" ht="12.75">
      <c r="A32" s="148" t="s">
        <v>1000</v>
      </c>
      <c r="B32" s="148" t="s">
        <v>1142</v>
      </c>
      <c r="C32" s="147">
        <v>7810827</v>
      </c>
      <c r="D32" s="147">
        <v>8459245</v>
      </c>
      <c r="E32" s="147">
        <v>8832611</v>
      </c>
      <c r="F32" s="147">
        <v>319725</v>
      </c>
      <c r="G32" s="147">
        <v>217329</v>
      </c>
      <c r="H32" s="147">
        <v>170357</v>
      </c>
      <c r="I32" s="147">
        <v>159591580</v>
      </c>
      <c r="J32" s="147">
        <v>166314419</v>
      </c>
      <c r="K32" s="147">
        <v>173223133</v>
      </c>
      <c r="L32" s="147">
        <v>13622459</v>
      </c>
      <c r="M32" s="147">
        <v>17015641</v>
      </c>
      <c r="N32" s="147">
        <v>17831764</v>
      </c>
      <c r="O32" s="147">
        <v>3453497</v>
      </c>
      <c r="P32" s="147">
        <v>2143220</v>
      </c>
      <c r="Q32" s="147">
        <v>2261651</v>
      </c>
      <c r="R32" s="147">
        <v>1845172</v>
      </c>
      <c r="S32" s="147">
        <v>2048319</v>
      </c>
      <c r="T32" s="147">
        <v>2149104</v>
      </c>
      <c r="U32" s="147">
        <v>194650</v>
      </c>
      <c r="V32" s="147">
        <v>205886</v>
      </c>
      <c r="W32" s="147">
        <v>217569</v>
      </c>
      <c r="X32" s="147">
        <v>1324981</v>
      </c>
      <c r="Y32" s="147">
        <v>1422065</v>
      </c>
      <c r="Z32" s="147">
        <v>1517037</v>
      </c>
      <c r="AA32" s="147">
        <v>1044438</v>
      </c>
      <c r="AB32" s="147">
        <v>1350843</v>
      </c>
      <c r="AC32" s="147">
        <v>1374550</v>
      </c>
    </row>
    <row r="33" spans="1:29" ht="12.75">
      <c r="A33" s="148" t="s">
        <v>1000</v>
      </c>
      <c r="B33" s="148" t="s">
        <v>1141</v>
      </c>
      <c r="C33" s="147">
        <v>18697832</v>
      </c>
      <c r="D33" s="147">
        <v>21558242</v>
      </c>
      <c r="E33" s="147">
        <v>22421552</v>
      </c>
      <c r="F33" s="147">
        <v>3194396</v>
      </c>
      <c r="G33" s="147">
        <v>3538882</v>
      </c>
      <c r="H33" s="147">
        <v>3707657</v>
      </c>
      <c r="I33" s="147">
        <v>3951425</v>
      </c>
      <c r="J33" s="147">
        <v>3922759</v>
      </c>
      <c r="K33" s="147">
        <v>4074078</v>
      </c>
      <c r="L33" s="147">
        <v>23662627</v>
      </c>
      <c r="M33" s="147">
        <v>24281018</v>
      </c>
      <c r="N33" s="147">
        <v>25372163</v>
      </c>
      <c r="O33" s="147">
        <v>2782079</v>
      </c>
      <c r="P33" s="147">
        <v>3162957</v>
      </c>
      <c r="Q33" s="147">
        <v>3348251</v>
      </c>
      <c r="R33" s="147">
        <v>8787152</v>
      </c>
      <c r="S33" s="147">
        <v>9201198</v>
      </c>
      <c r="T33" s="147">
        <v>9149341</v>
      </c>
      <c r="U33" s="147">
        <v>1299499</v>
      </c>
      <c r="V33" s="147">
        <v>1612024</v>
      </c>
      <c r="W33" s="147">
        <v>1633932</v>
      </c>
      <c r="X33" s="147">
        <v>3252161</v>
      </c>
      <c r="Y33" s="147">
        <v>3413290</v>
      </c>
      <c r="Z33" s="147">
        <v>3577209</v>
      </c>
      <c r="AA33" s="147">
        <v>13571000</v>
      </c>
      <c r="AB33" s="147">
        <v>14607254</v>
      </c>
      <c r="AC33" s="147">
        <v>15139096</v>
      </c>
    </row>
    <row r="34" spans="1:29" ht="12.75">
      <c r="A34" s="148" t="s">
        <v>1000</v>
      </c>
      <c r="B34" s="148" t="s">
        <v>1140</v>
      </c>
      <c r="C34" s="147">
        <v>7000</v>
      </c>
      <c r="D34" s="147">
        <v>7280</v>
      </c>
      <c r="E34" s="147">
        <v>7571</v>
      </c>
      <c r="F34" s="147">
        <v>10500</v>
      </c>
      <c r="G34" s="147">
        <v>11028</v>
      </c>
      <c r="H34" s="147">
        <v>11580</v>
      </c>
      <c r="I34" s="152"/>
      <c r="J34" s="152"/>
      <c r="K34" s="152"/>
      <c r="L34" s="147">
        <v>24012820</v>
      </c>
      <c r="M34" s="147">
        <v>25003460</v>
      </c>
      <c r="N34" s="147">
        <v>26253630</v>
      </c>
      <c r="O34" s="152"/>
      <c r="P34" s="152"/>
      <c r="Q34" s="152"/>
      <c r="R34" s="147">
        <v>50000</v>
      </c>
      <c r="S34" s="147">
        <v>45000</v>
      </c>
      <c r="T34" s="147">
        <v>40500</v>
      </c>
      <c r="U34" s="152"/>
      <c r="V34" s="152"/>
      <c r="W34" s="152"/>
      <c r="X34" s="152"/>
      <c r="Y34" s="152"/>
      <c r="Z34" s="152"/>
      <c r="AA34" s="147">
        <v>1228831</v>
      </c>
      <c r="AB34" s="147">
        <v>1269413</v>
      </c>
      <c r="AC34" s="147">
        <v>1298534</v>
      </c>
    </row>
    <row r="35" spans="1:29" ht="12.75">
      <c r="A35" s="148" t="s">
        <v>1000</v>
      </c>
      <c r="B35" s="148" t="s">
        <v>1139</v>
      </c>
      <c r="C35" s="147">
        <v>72028636</v>
      </c>
      <c r="D35" s="147">
        <v>75652860</v>
      </c>
      <c r="E35" s="147">
        <v>78727267</v>
      </c>
      <c r="F35" s="147">
        <v>27769162</v>
      </c>
      <c r="G35" s="147">
        <v>34199535</v>
      </c>
      <c r="H35" s="147">
        <v>34475601</v>
      </c>
      <c r="I35" s="147">
        <v>31903711</v>
      </c>
      <c r="J35" s="147">
        <v>34420912</v>
      </c>
      <c r="K35" s="147">
        <v>29185261</v>
      </c>
      <c r="L35" s="147">
        <v>17354415</v>
      </c>
      <c r="M35" s="147">
        <v>18197134</v>
      </c>
      <c r="N35" s="147">
        <v>21003209</v>
      </c>
      <c r="O35" s="147">
        <v>51797047</v>
      </c>
      <c r="P35" s="147">
        <v>52234561</v>
      </c>
      <c r="Q35" s="147">
        <v>22523448</v>
      </c>
      <c r="R35" s="147">
        <v>3777346</v>
      </c>
      <c r="S35" s="147">
        <v>3909973</v>
      </c>
      <c r="T35" s="147">
        <v>4071103</v>
      </c>
      <c r="U35" s="147">
        <v>927992</v>
      </c>
      <c r="V35" s="147">
        <v>2674447</v>
      </c>
      <c r="W35" s="147">
        <v>2835714</v>
      </c>
      <c r="X35" s="147">
        <v>5822898</v>
      </c>
      <c r="Y35" s="147">
        <v>6148800</v>
      </c>
      <c r="Z35" s="147">
        <v>6111133</v>
      </c>
      <c r="AA35" s="147">
        <v>38148040</v>
      </c>
      <c r="AB35" s="147">
        <v>38817410</v>
      </c>
      <c r="AC35" s="147">
        <v>42602568</v>
      </c>
    </row>
    <row r="36" spans="1:29" ht="12.75">
      <c r="A36" s="148" t="s">
        <v>1000</v>
      </c>
      <c r="B36" s="148" t="s">
        <v>1138</v>
      </c>
      <c r="C36" s="147">
        <v>37283</v>
      </c>
      <c r="D36" s="147">
        <v>38998</v>
      </c>
      <c r="E36" s="147">
        <v>40791</v>
      </c>
      <c r="F36" s="152"/>
      <c r="G36" s="152"/>
      <c r="H36" s="152"/>
      <c r="I36" s="147">
        <v>100000</v>
      </c>
      <c r="J36" s="147">
        <v>106000</v>
      </c>
      <c r="K36" s="147">
        <v>112360</v>
      </c>
      <c r="L36" s="147">
        <v>572530</v>
      </c>
      <c r="M36" s="147">
        <v>601160</v>
      </c>
      <c r="N36" s="147">
        <v>631223</v>
      </c>
      <c r="O36" s="147">
        <v>1304000</v>
      </c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</row>
    <row r="37" spans="1:29" ht="12.75">
      <c r="A37" s="148" t="s">
        <v>1000</v>
      </c>
      <c r="B37" s="148" t="s">
        <v>1137</v>
      </c>
      <c r="C37" s="147">
        <v>149945</v>
      </c>
      <c r="D37" s="147">
        <v>153037</v>
      </c>
      <c r="E37" s="147">
        <v>156305</v>
      </c>
      <c r="F37" s="147">
        <v>320000</v>
      </c>
      <c r="G37" s="147">
        <v>320500</v>
      </c>
      <c r="H37" s="147">
        <v>321000</v>
      </c>
      <c r="I37" s="147">
        <v>13235909</v>
      </c>
      <c r="J37" s="147">
        <v>13501799</v>
      </c>
      <c r="K37" s="147">
        <v>13889980</v>
      </c>
      <c r="L37" s="147">
        <v>163185</v>
      </c>
      <c r="M37" s="147">
        <v>171322</v>
      </c>
      <c r="N37" s="147">
        <v>179879</v>
      </c>
      <c r="O37" s="147">
        <v>606850</v>
      </c>
      <c r="P37" s="147">
        <v>352344</v>
      </c>
      <c r="Q37" s="147">
        <v>368550</v>
      </c>
      <c r="R37" s="147">
        <v>694694</v>
      </c>
      <c r="S37" s="147">
        <v>722606</v>
      </c>
      <c r="T37" s="147">
        <v>758650</v>
      </c>
      <c r="U37" s="147">
        <v>5304786</v>
      </c>
      <c r="V37" s="147">
        <v>5572879</v>
      </c>
      <c r="W37" s="147">
        <v>5851931</v>
      </c>
      <c r="X37" s="147">
        <v>863514</v>
      </c>
      <c r="Y37" s="147">
        <v>904944</v>
      </c>
      <c r="Z37" s="147">
        <v>948364</v>
      </c>
      <c r="AA37" s="147">
        <v>646506</v>
      </c>
      <c r="AB37" s="147">
        <v>747743</v>
      </c>
      <c r="AC37" s="147">
        <v>778571</v>
      </c>
    </row>
    <row r="38" spans="1:29" ht="12.75">
      <c r="A38" s="148" t="s">
        <v>1000</v>
      </c>
      <c r="B38" s="148" t="s">
        <v>215</v>
      </c>
      <c r="C38" s="147">
        <v>23947201</v>
      </c>
      <c r="D38" s="147">
        <v>26312539</v>
      </c>
      <c r="E38" s="147">
        <v>27181852</v>
      </c>
      <c r="F38" s="147">
        <v>22318234</v>
      </c>
      <c r="G38" s="147">
        <v>23525016</v>
      </c>
      <c r="H38" s="147">
        <v>24234473</v>
      </c>
      <c r="I38" s="147">
        <v>216502247</v>
      </c>
      <c r="J38" s="147">
        <v>227305804</v>
      </c>
      <c r="K38" s="147">
        <v>237625070</v>
      </c>
      <c r="L38" s="147">
        <v>38602773</v>
      </c>
      <c r="M38" s="147">
        <v>40808591</v>
      </c>
      <c r="N38" s="147">
        <v>42913155</v>
      </c>
      <c r="O38" s="147">
        <v>20656455</v>
      </c>
      <c r="P38" s="147">
        <v>21756904</v>
      </c>
      <c r="Q38" s="147">
        <v>22531878</v>
      </c>
      <c r="R38" s="147">
        <v>28596817</v>
      </c>
      <c r="S38" s="147">
        <v>29085033</v>
      </c>
      <c r="T38" s="147">
        <v>29784400</v>
      </c>
      <c r="U38" s="147">
        <v>32021859</v>
      </c>
      <c r="V38" s="147">
        <v>33027294</v>
      </c>
      <c r="W38" s="147">
        <v>34386523</v>
      </c>
      <c r="X38" s="147">
        <v>18906097</v>
      </c>
      <c r="Y38" s="147">
        <v>19896475</v>
      </c>
      <c r="Z38" s="147">
        <v>20724755</v>
      </c>
      <c r="AA38" s="147">
        <v>46473808</v>
      </c>
      <c r="AB38" s="147">
        <v>46838819</v>
      </c>
      <c r="AC38" s="147">
        <v>49270904</v>
      </c>
    </row>
    <row r="39" spans="1:29" ht="12.75">
      <c r="A39" s="148" t="s">
        <v>1000</v>
      </c>
      <c r="B39" s="148" t="s">
        <v>688</v>
      </c>
      <c r="C39" s="147">
        <v>9460272</v>
      </c>
      <c r="D39" s="147">
        <v>9897562</v>
      </c>
      <c r="E39" s="147">
        <v>10339401</v>
      </c>
      <c r="F39" s="147">
        <v>836724</v>
      </c>
      <c r="G39" s="147">
        <v>878556</v>
      </c>
      <c r="H39" s="147">
        <v>922488</v>
      </c>
      <c r="I39" s="147">
        <v>7260237</v>
      </c>
      <c r="J39" s="147">
        <v>7640135</v>
      </c>
      <c r="K39" s="147">
        <v>8039280</v>
      </c>
      <c r="L39" s="147">
        <v>9224774</v>
      </c>
      <c r="M39" s="147">
        <v>9610858</v>
      </c>
      <c r="N39" s="147">
        <v>10165128</v>
      </c>
      <c r="O39" s="147">
        <v>13189988</v>
      </c>
      <c r="P39" s="147">
        <v>14193783</v>
      </c>
      <c r="Q39" s="147">
        <v>14909758</v>
      </c>
      <c r="R39" s="147">
        <v>6097881</v>
      </c>
      <c r="S39" s="147">
        <v>6437792</v>
      </c>
      <c r="T39" s="147">
        <v>6797780</v>
      </c>
      <c r="U39" s="147">
        <v>4339</v>
      </c>
      <c r="V39" s="147">
        <v>1787</v>
      </c>
      <c r="W39" s="147">
        <v>1903</v>
      </c>
      <c r="X39" s="147">
        <v>880731</v>
      </c>
      <c r="Y39" s="147">
        <v>908078</v>
      </c>
      <c r="Z39" s="147">
        <v>984177</v>
      </c>
      <c r="AA39" s="147">
        <v>12217796</v>
      </c>
      <c r="AB39" s="147">
        <v>12845160</v>
      </c>
      <c r="AC39" s="147">
        <v>13552098</v>
      </c>
    </row>
    <row r="40" spans="1:29" ht="12.75">
      <c r="A40" s="148" t="s">
        <v>1000</v>
      </c>
      <c r="B40" s="148" t="s">
        <v>1136</v>
      </c>
      <c r="C40" s="152"/>
      <c r="D40" s="152"/>
      <c r="E40" s="152"/>
      <c r="F40" s="152"/>
      <c r="G40" s="152"/>
      <c r="H40" s="152"/>
      <c r="I40" s="147">
        <v>3255208</v>
      </c>
      <c r="J40" s="147">
        <v>3398437</v>
      </c>
      <c r="K40" s="147">
        <v>3551367</v>
      </c>
      <c r="L40" s="152"/>
      <c r="M40" s="152"/>
      <c r="N40" s="147">
        <v>1</v>
      </c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</row>
    <row r="41" spans="1:29" ht="12.75">
      <c r="A41" s="148" t="s">
        <v>1000</v>
      </c>
      <c r="B41" s="148" t="s">
        <v>1135</v>
      </c>
      <c r="C41" s="147">
        <v>5000</v>
      </c>
      <c r="D41" s="147">
        <v>5000</v>
      </c>
      <c r="E41" s="147">
        <v>5012</v>
      </c>
      <c r="F41" s="152"/>
      <c r="G41" s="152"/>
      <c r="H41" s="152"/>
      <c r="I41" s="147">
        <v>200</v>
      </c>
      <c r="J41" s="147">
        <v>200</v>
      </c>
      <c r="K41" s="147">
        <v>200</v>
      </c>
      <c r="L41" s="147">
        <v>30000</v>
      </c>
      <c r="M41" s="147">
        <v>31200</v>
      </c>
      <c r="N41" s="147">
        <v>32448</v>
      </c>
      <c r="O41" s="152"/>
      <c r="P41" s="152"/>
      <c r="Q41" s="152"/>
      <c r="R41" s="152"/>
      <c r="S41" s="152"/>
      <c r="T41" s="152"/>
      <c r="U41" s="147"/>
      <c r="V41" s="147"/>
      <c r="W41" s="147"/>
      <c r="X41" s="147">
        <v>2000</v>
      </c>
      <c r="Y41" s="147">
        <v>2000</v>
      </c>
      <c r="Z41" s="147">
        <v>2000</v>
      </c>
      <c r="AA41" s="152"/>
      <c r="AB41" s="152"/>
      <c r="AC41" s="152"/>
    </row>
    <row r="42" spans="1:29" ht="12.75">
      <c r="A42" s="148" t="s">
        <v>1000</v>
      </c>
      <c r="B42" s="148" t="s">
        <v>1134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47">
        <v>88587</v>
      </c>
      <c r="M42" s="147">
        <v>93277</v>
      </c>
      <c r="N42" s="147">
        <v>98217</v>
      </c>
      <c r="O42" s="147">
        <v>891156</v>
      </c>
      <c r="P42" s="147">
        <v>932148</v>
      </c>
      <c r="Q42" s="147">
        <v>975024</v>
      </c>
      <c r="R42" s="152"/>
      <c r="S42" s="152"/>
      <c r="T42" s="152"/>
      <c r="U42" s="147">
        <v>84000</v>
      </c>
      <c r="V42" s="147">
        <v>85000</v>
      </c>
      <c r="W42" s="147">
        <v>86000</v>
      </c>
      <c r="X42" s="152"/>
      <c r="Y42" s="152"/>
      <c r="Z42" s="152"/>
      <c r="AA42" s="147">
        <v>6541231</v>
      </c>
      <c r="AB42" s="147">
        <v>6819125</v>
      </c>
      <c r="AC42" s="147">
        <v>7111783</v>
      </c>
    </row>
    <row r="43" spans="1:29" ht="12.75">
      <c r="A43" s="148" t="s">
        <v>1000</v>
      </c>
      <c r="B43" s="148" t="s">
        <v>1133</v>
      </c>
      <c r="C43" s="147">
        <v>16357038</v>
      </c>
      <c r="D43" s="147">
        <v>17086509</v>
      </c>
      <c r="E43" s="147">
        <v>18332075</v>
      </c>
      <c r="F43" s="147">
        <v>5070829</v>
      </c>
      <c r="G43" s="147">
        <v>5615108</v>
      </c>
      <c r="H43" s="147">
        <v>5924758</v>
      </c>
      <c r="I43" s="147">
        <v>179967811</v>
      </c>
      <c r="J43" s="147">
        <v>182612049</v>
      </c>
      <c r="K43" s="147">
        <v>187038149</v>
      </c>
      <c r="L43" s="147">
        <v>44719827</v>
      </c>
      <c r="M43" s="147">
        <v>47079356</v>
      </c>
      <c r="N43" s="147">
        <v>49281130</v>
      </c>
      <c r="O43" s="147">
        <v>15401051</v>
      </c>
      <c r="P43" s="147">
        <v>18857617</v>
      </c>
      <c r="Q43" s="147">
        <v>18928457</v>
      </c>
      <c r="R43" s="147">
        <v>9495852</v>
      </c>
      <c r="S43" s="147">
        <v>9082311</v>
      </c>
      <c r="T43" s="147">
        <v>9111428</v>
      </c>
      <c r="U43" s="147">
        <v>5249941</v>
      </c>
      <c r="V43" s="147">
        <v>5287391</v>
      </c>
      <c r="W43" s="147">
        <v>5517494</v>
      </c>
      <c r="X43" s="147">
        <v>1660049</v>
      </c>
      <c r="Y43" s="147">
        <v>1666495</v>
      </c>
      <c r="Z43" s="147">
        <v>1726713</v>
      </c>
      <c r="AA43" s="147">
        <v>14709737</v>
      </c>
      <c r="AB43" s="147">
        <v>14887021</v>
      </c>
      <c r="AC43" s="147">
        <v>15545925</v>
      </c>
    </row>
    <row r="44" spans="1:29" ht="12.75">
      <c r="A44" s="148" t="s">
        <v>1000</v>
      </c>
      <c r="B44" s="148" t="s">
        <v>1132</v>
      </c>
      <c r="C44" s="147">
        <v>2161291</v>
      </c>
      <c r="D44" s="147">
        <v>2355797</v>
      </c>
      <c r="E44" s="147">
        <v>2467178</v>
      </c>
      <c r="F44" s="147">
        <v>642500</v>
      </c>
      <c r="G44" s="147">
        <v>670940</v>
      </c>
      <c r="H44" s="147">
        <v>700745</v>
      </c>
      <c r="I44" s="147">
        <v>7953393</v>
      </c>
      <c r="J44" s="147">
        <v>8577227</v>
      </c>
      <c r="K44" s="147">
        <v>9242067</v>
      </c>
      <c r="L44" s="147">
        <v>4918826</v>
      </c>
      <c r="M44" s="147">
        <v>5293134</v>
      </c>
      <c r="N44" s="147">
        <v>5581888</v>
      </c>
      <c r="O44" s="147">
        <v>5055548</v>
      </c>
      <c r="P44" s="147">
        <v>5650291</v>
      </c>
      <c r="Q44" s="147">
        <v>5432321</v>
      </c>
      <c r="R44" s="147">
        <v>1751343</v>
      </c>
      <c r="S44" s="147">
        <v>1837661</v>
      </c>
      <c r="T44" s="147">
        <v>1931558</v>
      </c>
      <c r="U44" s="147">
        <v>2996219</v>
      </c>
      <c r="V44" s="147">
        <v>2812513</v>
      </c>
      <c r="W44" s="147">
        <v>2828071</v>
      </c>
      <c r="X44" s="152"/>
      <c r="Y44" s="152"/>
      <c r="Z44" s="147">
        <v>1</v>
      </c>
      <c r="AA44" s="147">
        <v>993526</v>
      </c>
      <c r="AB44" s="147">
        <v>616997</v>
      </c>
      <c r="AC44" s="147">
        <v>642578</v>
      </c>
    </row>
    <row r="45" spans="1:29" ht="12.75">
      <c r="A45" s="148" t="s">
        <v>1000</v>
      </c>
      <c r="B45" s="148" t="s">
        <v>1131</v>
      </c>
      <c r="C45" s="147">
        <v>18521111</v>
      </c>
      <c r="D45" s="147">
        <v>20676340</v>
      </c>
      <c r="E45" s="147">
        <v>21652168</v>
      </c>
      <c r="F45" s="147">
        <v>2274346</v>
      </c>
      <c r="G45" s="147">
        <v>2473722</v>
      </c>
      <c r="H45" s="147">
        <v>2483933</v>
      </c>
      <c r="I45" s="147">
        <v>1801075</v>
      </c>
      <c r="J45" s="147">
        <v>1736716</v>
      </c>
      <c r="K45" s="147">
        <v>1764240</v>
      </c>
      <c r="L45" s="147">
        <v>17939219</v>
      </c>
      <c r="M45" s="147">
        <v>16935734</v>
      </c>
      <c r="N45" s="147">
        <v>17289661</v>
      </c>
      <c r="O45" s="147">
        <v>3499709</v>
      </c>
      <c r="P45" s="147">
        <v>3659017</v>
      </c>
      <c r="Q45" s="147">
        <v>3841977</v>
      </c>
      <c r="R45" s="147">
        <v>5657609</v>
      </c>
      <c r="S45" s="147">
        <v>5828737</v>
      </c>
      <c r="T45" s="147">
        <v>6054028</v>
      </c>
      <c r="U45" s="147">
        <v>1324451</v>
      </c>
      <c r="V45" s="147">
        <v>1183605</v>
      </c>
      <c r="W45" s="147">
        <v>1247799</v>
      </c>
      <c r="X45" s="147">
        <v>4538078</v>
      </c>
      <c r="Y45" s="147">
        <v>4767310</v>
      </c>
      <c r="Z45" s="147">
        <v>4999852</v>
      </c>
      <c r="AA45" s="147">
        <v>2542320</v>
      </c>
      <c r="AB45" s="147">
        <v>2569117</v>
      </c>
      <c r="AC45" s="147">
        <v>2676648</v>
      </c>
    </row>
    <row r="46" spans="1:29" ht="12.75">
      <c r="A46" s="148" t="s">
        <v>1000</v>
      </c>
      <c r="B46" s="148" t="s">
        <v>1130</v>
      </c>
      <c r="C46" s="147">
        <v>299996</v>
      </c>
      <c r="D46" s="147">
        <v>374571</v>
      </c>
      <c r="E46" s="147">
        <v>218820</v>
      </c>
      <c r="F46" s="147">
        <v>9456</v>
      </c>
      <c r="G46" s="147">
        <v>9924</v>
      </c>
      <c r="H46" s="147">
        <v>10428</v>
      </c>
      <c r="I46" s="147">
        <v>23716</v>
      </c>
      <c r="J46" s="147">
        <v>24546</v>
      </c>
      <c r="K46" s="147">
        <v>25896</v>
      </c>
      <c r="L46" s="147">
        <v>74000</v>
      </c>
      <c r="M46" s="147">
        <v>78000</v>
      </c>
      <c r="N46" s="147">
        <v>82072</v>
      </c>
      <c r="O46" s="147">
        <v>188028</v>
      </c>
      <c r="P46" s="147">
        <v>196680</v>
      </c>
      <c r="Q46" s="147">
        <v>205728</v>
      </c>
      <c r="R46" s="147">
        <v>58088</v>
      </c>
      <c r="S46" s="147">
        <v>61175</v>
      </c>
      <c r="T46" s="147">
        <v>64108</v>
      </c>
      <c r="U46" s="147">
        <v>24000</v>
      </c>
      <c r="V46" s="147">
        <v>25104</v>
      </c>
      <c r="W46" s="147">
        <v>26259</v>
      </c>
      <c r="X46" s="147">
        <v>29270</v>
      </c>
      <c r="Y46" s="147">
        <v>30642</v>
      </c>
      <c r="Z46" s="147">
        <v>31770</v>
      </c>
      <c r="AA46" s="147">
        <v>85499</v>
      </c>
      <c r="AB46" s="147">
        <v>83347</v>
      </c>
      <c r="AC46" s="147">
        <v>109740</v>
      </c>
    </row>
    <row r="47" spans="1:29" ht="12.75">
      <c r="A47" s="148" t="s">
        <v>1000</v>
      </c>
      <c r="B47" s="148" t="s">
        <v>1129</v>
      </c>
      <c r="C47" s="147">
        <v>2</v>
      </c>
      <c r="D47" s="147">
        <v>3</v>
      </c>
      <c r="E47" s="147">
        <v>3</v>
      </c>
      <c r="F47" s="152"/>
      <c r="G47" s="152"/>
      <c r="H47" s="152"/>
      <c r="I47" s="147">
        <v>133287</v>
      </c>
      <c r="J47" s="147">
        <v>141284</v>
      </c>
      <c r="K47" s="147">
        <v>149761</v>
      </c>
      <c r="L47" s="147">
        <v>4747755</v>
      </c>
      <c r="M47" s="147">
        <v>4967118</v>
      </c>
      <c r="N47" s="147">
        <v>5202725</v>
      </c>
      <c r="O47" s="152"/>
      <c r="P47" s="152"/>
      <c r="Q47" s="152"/>
      <c r="R47" s="147">
        <v>12548254</v>
      </c>
      <c r="S47" s="147">
        <v>13150571</v>
      </c>
      <c r="T47" s="147">
        <v>13781799</v>
      </c>
      <c r="U47" s="147">
        <v>548000</v>
      </c>
      <c r="V47" s="147">
        <v>548000</v>
      </c>
      <c r="W47" s="147">
        <v>548000</v>
      </c>
      <c r="X47" s="152"/>
      <c r="Y47" s="152"/>
      <c r="Z47" s="147">
        <v>1</v>
      </c>
      <c r="AA47" s="147">
        <v>219102</v>
      </c>
      <c r="AB47" s="147">
        <v>232248</v>
      </c>
      <c r="AC47" s="147">
        <v>246183</v>
      </c>
    </row>
    <row r="48" spans="1:29" ht="12.75">
      <c r="A48" s="148" t="s">
        <v>1000</v>
      </c>
      <c r="B48" s="148" t="s">
        <v>1128</v>
      </c>
      <c r="C48" s="147">
        <v>23488126</v>
      </c>
      <c r="D48" s="147">
        <v>24774333</v>
      </c>
      <c r="E48" s="147">
        <v>26991161</v>
      </c>
      <c r="F48" s="147">
        <v>2901264</v>
      </c>
      <c r="G48" s="147">
        <v>3027357</v>
      </c>
      <c r="H48" s="147">
        <v>3144745</v>
      </c>
      <c r="I48" s="147">
        <v>106810114</v>
      </c>
      <c r="J48" s="147">
        <v>107010542</v>
      </c>
      <c r="K48" s="147">
        <v>110934008</v>
      </c>
      <c r="L48" s="147">
        <v>47220493</v>
      </c>
      <c r="M48" s="147">
        <v>48127864</v>
      </c>
      <c r="N48" s="147">
        <v>57824911</v>
      </c>
      <c r="O48" s="147">
        <v>18900377</v>
      </c>
      <c r="P48" s="147">
        <v>19169627</v>
      </c>
      <c r="Q48" s="147">
        <v>20073001</v>
      </c>
      <c r="R48" s="147">
        <v>17851487</v>
      </c>
      <c r="S48" s="147">
        <v>18329798</v>
      </c>
      <c r="T48" s="147">
        <v>18971124</v>
      </c>
      <c r="U48" s="147">
        <v>6520000</v>
      </c>
      <c r="V48" s="147">
        <v>6816800</v>
      </c>
      <c r="W48" s="147">
        <v>7127152</v>
      </c>
      <c r="X48" s="147">
        <v>1580362</v>
      </c>
      <c r="Y48" s="147">
        <v>1604824</v>
      </c>
      <c r="Z48" s="147">
        <v>1607865</v>
      </c>
      <c r="AA48" s="147">
        <v>23153359</v>
      </c>
      <c r="AB48" s="147">
        <v>25674942</v>
      </c>
      <c r="AC48" s="147">
        <v>27633563</v>
      </c>
    </row>
    <row r="49" spans="1:29" ht="12.75">
      <c r="A49" s="148" t="s">
        <v>1000</v>
      </c>
      <c r="B49" s="148" t="s">
        <v>1127</v>
      </c>
      <c r="C49" s="152"/>
      <c r="D49" s="152"/>
      <c r="E49" s="152"/>
      <c r="F49" s="147">
        <v>40000</v>
      </c>
      <c r="G49" s="147">
        <v>41840</v>
      </c>
      <c r="H49" s="147">
        <v>43765</v>
      </c>
      <c r="I49" s="152"/>
      <c r="J49" s="152"/>
      <c r="K49" s="152"/>
      <c r="L49" s="147">
        <v>24500</v>
      </c>
      <c r="M49" s="147">
        <v>25400</v>
      </c>
      <c r="N49" s="147">
        <v>26400</v>
      </c>
      <c r="O49" s="147">
        <v>4180</v>
      </c>
      <c r="P49" s="147">
        <v>4372</v>
      </c>
      <c r="Q49" s="147">
        <v>4574</v>
      </c>
      <c r="R49" s="147">
        <v>2904</v>
      </c>
      <c r="S49" s="147">
        <v>21264</v>
      </c>
      <c r="T49" s="147">
        <v>22248</v>
      </c>
      <c r="U49" s="152"/>
      <c r="V49" s="152"/>
      <c r="W49" s="152"/>
      <c r="X49" s="152"/>
      <c r="Y49" s="152"/>
      <c r="Z49" s="152"/>
      <c r="AA49" s="147">
        <v>2000</v>
      </c>
      <c r="AB49" s="147">
        <v>2000</v>
      </c>
      <c r="AC49" s="147">
        <v>2000</v>
      </c>
    </row>
    <row r="50" spans="1:29" ht="12.75">
      <c r="A50" s="148" t="s">
        <v>1000</v>
      </c>
      <c r="B50" s="148" t="s">
        <v>1126</v>
      </c>
      <c r="C50" s="147">
        <v>10002045</v>
      </c>
      <c r="D50" s="147">
        <v>10406088</v>
      </c>
      <c r="E50" s="147">
        <v>11224788</v>
      </c>
      <c r="F50" s="147">
        <v>1056300</v>
      </c>
      <c r="G50" s="147">
        <v>1146800</v>
      </c>
      <c r="H50" s="147">
        <v>1191312</v>
      </c>
      <c r="I50" s="147">
        <v>16599089</v>
      </c>
      <c r="J50" s="147">
        <v>16919665</v>
      </c>
      <c r="K50" s="147">
        <v>17834696</v>
      </c>
      <c r="L50" s="147">
        <v>38062685</v>
      </c>
      <c r="M50" s="147">
        <v>36849987</v>
      </c>
      <c r="N50" s="147">
        <v>38566716</v>
      </c>
      <c r="O50" s="147">
        <v>618133</v>
      </c>
      <c r="P50" s="147">
        <v>647771</v>
      </c>
      <c r="Q50" s="147">
        <v>678840</v>
      </c>
      <c r="R50" s="147">
        <v>154171</v>
      </c>
      <c r="S50" s="147">
        <v>152583</v>
      </c>
      <c r="T50" s="147">
        <v>151802</v>
      </c>
      <c r="U50" s="147">
        <v>5033543</v>
      </c>
      <c r="V50" s="147">
        <v>5089229</v>
      </c>
      <c r="W50" s="147">
        <v>5337756</v>
      </c>
      <c r="X50" s="147">
        <v>1850000</v>
      </c>
      <c r="Y50" s="147">
        <v>1961000</v>
      </c>
      <c r="Z50" s="147">
        <v>2068855</v>
      </c>
      <c r="AA50" s="147">
        <v>26131116</v>
      </c>
      <c r="AB50" s="147">
        <v>27930370</v>
      </c>
      <c r="AC50" s="147">
        <v>29858017</v>
      </c>
    </row>
    <row r="51" spans="1:29" ht="12.75">
      <c r="A51" s="148" t="s">
        <v>1000</v>
      </c>
      <c r="B51" s="148" t="s">
        <v>1125</v>
      </c>
      <c r="C51" s="152"/>
      <c r="D51" s="152"/>
      <c r="E51" s="152"/>
      <c r="F51" s="147">
        <v>63000</v>
      </c>
      <c r="G51" s="147">
        <v>63000</v>
      </c>
      <c r="H51" s="147">
        <v>63000</v>
      </c>
      <c r="I51" s="152"/>
      <c r="J51" s="152"/>
      <c r="K51" s="152"/>
      <c r="L51" s="147">
        <v>180001</v>
      </c>
      <c r="M51" s="147">
        <v>170800</v>
      </c>
      <c r="N51" s="147">
        <v>202248</v>
      </c>
      <c r="O51" s="147">
        <v>53628</v>
      </c>
      <c r="P51" s="147">
        <v>56100</v>
      </c>
      <c r="Q51" s="147">
        <v>58680</v>
      </c>
      <c r="R51" s="152"/>
      <c r="S51" s="152"/>
      <c r="T51" s="152"/>
      <c r="U51" s="147">
        <v>2215</v>
      </c>
      <c r="V51" s="147">
        <v>2317</v>
      </c>
      <c r="W51" s="147">
        <v>2424</v>
      </c>
      <c r="X51" s="152"/>
      <c r="Y51" s="152"/>
      <c r="Z51" s="152"/>
      <c r="AA51" s="147">
        <v>15400</v>
      </c>
      <c r="AB51" s="147">
        <v>15400</v>
      </c>
      <c r="AC51" s="147">
        <v>15400</v>
      </c>
    </row>
    <row r="52" spans="1:29" ht="12.75">
      <c r="A52" s="148" t="s">
        <v>1000</v>
      </c>
      <c r="B52" s="148" t="s">
        <v>1124</v>
      </c>
      <c r="C52" s="147">
        <v>57529781</v>
      </c>
      <c r="D52" s="147">
        <v>60226285</v>
      </c>
      <c r="E52" s="147">
        <v>63855832</v>
      </c>
      <c r="F52" s="147">
        <v>24365242</v>
      </c>
      <c r="G52" s="147">
        <v>24146953</v>
      </c>
      <c r="H52" s="147">
        <v>24778032</v>
      </c>
      <c r="I52" s="147">
        <v>277404438</v>
      </c>
      <c r="J52" s="147">
        <v>291512549</v>
      </c>
      <c r="K52" s="147">
        <v>310616123</v>
      </c>
      <c r="L52" s="147">
        <v>165537485</v>
      </c>
      <c r="M52" s="147">
        <v>177143815</v>
      </c>
      <c r="N52" s="147">
        <v>184582281</v>
      </c>
      <c r="O52" s="147">
        <v>45568891</v>
      </c>
      <c r="P52" s="147">
        <v>50560945</v>
      </c>
      <c r="Q52" s="147">
        <v>53664177</v>
      </c>
      <c r="R52" s="147">
        <v>24493104</v>
      </c>
      <c r="S52" s="147">
        <v>24451435</v>
      </c>
      <c r="T52" s="147">
        <v>25436606</v>
      </c>
      <c r="U52" s="147">
        <v>28766515</v>
      </c>
      <c r="V52" s="147">
        <v>26306387</v>
      </c>
      <c r="W52" s="147">
        <v>27276740</v>
      </c>
      <c r="X52" s="147">
        <v>6256670</v>
      </c>
      <c r="Y52" s="147">
        <v>6505191</v>
      </c>
      <c r="Z52" s="147">
        <v>6470072</v>
      </c>
      <c r="AA52" s="147">
        <v>76430190</v>
      </c>
      <c r="AB52" s="147">
        <v>78021233</v>
      </c>
      <c r="AC52" s="147">
        <v>81041476</v>
      </c>
    </row>
    <row r="53" spans="1:29" ht="12.75">
      <c r="A53" s="148" t="s">
        <v>1000</v>
      </c>
      <c r="B53" s="148" t="s">
        <v>1123</v>
      </c>
      <c r="C53" s="147">
        <v>533528</v>
      </c>
      <c r="D53" s="147">
        <v>558071</v>
      </c>
      <c r="E53" s="147">
        <v>583742</v>
      </c>
      <c r="F53" s="152"/>
      <c r="G53" s="152"/>
      <c r="H53" s="152"/>
      <c r="I53" s="152"/>
      <c r="J53" s="152"/>
      <c r="K53" s="152"/>
      <c r="L53" s="152"/>
      <c r="M53" s="152"/>
      <c r="N53" s="152"/>
      <c r="O53" s="147">
        <v>824688</v>
      </c>
      <c r="P53" s="147">
        <v>989624</v>
      </c>
      <c r="Q53" s="147">
        <v>1055239</v>
      </c>
      <c r="R53" s="152"/>
      <c r="S53" s="152"/>
      <c r="T53" s="152"/>
      <c r="U53" s="147">
        <v>5000</v>
      </c>
      <c r="V53" s="147">
        <v>5230</v>
      </c>
      <c r="W53" s="147">
        <v>5471</v>
      </c>
      <c r="X53" s="152"/>
      <c r="Y53" s="152"/>
      <c r="Z53" s="152"/>
      <c r="AA53" s="147">
        <v>33756480</v>
      </c>
      <c r="AB53" s="147">
        <v>26972039</v>
      </c>
      <c r="AC53" s="147">
        <v>33704777</v>
      </c>
    </row>
    <row r="54" spans="1:29" ht="12.75">
      <c r="A54" s="148" t="s">
        <v>1000</v>
      </c>
      <c r="B54" s="148" t="s">
        <v>1122</v>
      </c>
      <c r="C54" s="147">
        <v>1629100</v>
      </c>
      <c r="D54" s="147">
        <v>634831</v>
      </c>
      <c r="E54" s="147">
        <v>668066</v>
      </c>
      <c r="F54" s="147">
        <v>18678</v>
      </c>
      <c r="G54" s="147">
        <v>19831</v>
      </c>
      <c r="H54" s="147">
        <v>8530</v>
      </c>
      <c r="I54" s="147">
        <v>6875651</v>
      </c>
      <c r="J54" s="147">
        <v>7879282</v>
      </c>
      <c r="K54" s="147">
        <v>8267839</v>
      </c>
      <c r="L54" s="147">
        <v>5894910</v>
      </c>
      <c r="M54" s="147">
        <v>6184388</v>
      </c>
      <c r="N54" s="147">
        <v>6515488</v>
      </c>
      <c r="O54" s="147">
        <v>411562</v>
      </c>
      <c r="P54" s="147">
        <v>430120</v>
      </c>
      <c r="Q54" s="147">
        <v>449519</v>
      </c>
      <c r="R54" s="147">
        <v>53720</v>
      </c>
      <c r="S54" s="147">
        <v>47340</v>
      </c>
      <c r="T54" s="147">
        <v>48475</v>
      </c>
      <c r="U54" s="147">
        <v>202000</v>
      </c>
      <c r="V54" s="147">
        <v>222000</v>
      </c>
      <c r="W54" s="147">
        <v>232000</v>
      </c>
      <c r="X54" s="147">
        <v>1364721</v>
      </c>
      <c r="Y54" s="147">
        <v>1435344</v>
      </c>
      <c r="Z54" s="147">
        <v>1510086</v>
      </c>
      <c r="AA54" s="147">
        <v>2654374</v>
      </c>
      <c r="AB54" s="147">
        <v>2727666</v>
      </c>
      <c r="AC54" s="147">
        <v>2823405</v>
      </c>
    </row>
    <row r="55" spans="1:29" ht="12.75">
      <c r="A55" s="148" t="s">
        <v>1000</v>
      </c>
      <c r="B55" s="148" t="s">
        <v>1121</v>
      </c>
      <c r="C55" s="152"/>
      <c r="D55" s="152"/>
      <c r="E55" s="152"/>
      <c r="F55" s="147">
        <v>180000</v>
      </c>
      <c r="G55" s="147">
        <v>190000</v>
      </c>
      <c r="H55" s="147">
        <v>210000</v>
      </c>
      <c r="I55" s="152"/>
      <c r="J55" s="152"/>
      <c r="K55" s="152"/>
      <c r="L55" s="147">
        <v>550000</v>
      </c>
      <c r="M55" s="147">
        <v>545996</v>
      </c>
      <c r="N55" s="147">
        <v>575816</v>
      </c>
      <c r="O55" s="152"/>
      <c r="P55" s="152"/>
      <c r="Q55" s="152"/>
      <c r="R55" s="152"/>
      <c r="S55" s="152"/>
      <c r="T55" s="152"/>
      <c r="U55" s="147">
        <v>79403</v>
      </c>
      <c r="V55" s="147">
        <v>83689</v>
      </c>
      <c r="W55" s="147">
        <v>88153</v>
      </c>
      <c r="X55" s="152"/>
      <c r="Y55" s="152"/>
      <c r="Z55" s="152"/>
      <c r="AA55" s="152"/>
      <c r="AB55" s="152"/>
      <c r="AC55" s="152"/>
    </row>
    <row r="56" spans="1:29" ht="12.75">
      <c r="A56" s="148" t="s">
        <v>1000</v>
      </c>
      <c r="B56" s="148" t="s">
        <v>1120</v>
      </c>
      <c r="C56" s="147">
        <v>1598982</v>
      </c>
      <c r="D56" s="147">
        <v>1335387</v>
      </c>
      <c r="E56" s="147">
        <v>1407013</v>
      </c>
      <c r="F56" s="147">
        <v>923577</v>
      </c>
      <c r="G56" s="147">
        <v>991800</v>
      </c>
      <c r="H56" s="147">
        <v>1049693</v>
      </c>
      <c r="I56" s="147">
        <v>36180314</v>
      </c>
      <c r="J56" s="147">
        <v>39884031</v>
      </c>
      <c r="K56" s="147">
        <v>42274170</v>
      </c>
      <c r="L56" s="147">
        <v>2758918</v>
      </c>
      <c r="M56" s="147">
        <v>2883057</v>
      </c>
      <c r="N56" s="147">
        <v>3014895</v>
      </c>
      <c r="O56" s="147">
        <v>2905296</v>
      </c>
      <c r="P56" s="147">
        <v>2370512</v>
      </c>
      <c r="Q56" s="147">
        <v>2576162</v>
      </c>
      <c r="R56" s="147">
        <v>3334779</v>
      </c>
      <c r="S56" s="147">
        <v>3238721</v>
      </c>
      <c r="T56" s="147">
        <v>3403390</v>
      </c>
      <c r="U56" s="147">
        <v>397317</v>
      </c>
      <c r="V56" s="147">
        <v>407704</v>
      </c>
      <c r="W56" s="147">
        <v>414010</v>
      </c>
      <c r="X56" s="147">
        <v>536588</v>
      </c>
      <c r="Y56" s="147">
        <v>566406</v>
      </c>
      <c r="Z56" s="147">
        <v>596106</v>
      </c>
      <c r="AA56" s="147">
        <v>2013795</v>
      </c>
      <c r="AB56" s="147">
        <v>2459721</v>
      </c>
      <c r="AC56" s="147">
        <v>2521350</v>
      </c>
    </row>
    <row r="57" spans="1:29" ht="12.75">
      <c r="A57" s="148" t="s">
        <v>1000</v>
      </c>
      <c r="B57" s="148" t="s">
        <v>1119</v>
      </c>
      <c r="C57" s="147">
        <v>14279448</v>
      </c>
      <c r="D57" s="147">
        <v>14690827</v>
      </c>
      <c r="E57" s="147">
        <v>15487537</v>
      </c>
      <c r="F57" s="147">
        <v>8768986</v>
      </c>
      <c r="G57" s="147">
        <v>16433055</v>
      </c>
      <c r="H57" s="147">
        <v>9494785</v>
      </c>
      <c r="I57" s="147">
        <v>7231126</v>
      </c>
      <c r="J57" s="147">
        <v>7456107</v>
      </c>
      <c r="K57" s="147">
        <v>7781137</v>
      </c>
      <c r="L57" s="147">
        <v>7733209</v>
      </c>
      <c r="M57" s="147">
        <v>8535114</v>
      </c>
      <c r="N57" s="147">
        <v>8963723</v>
      </c>
      <c r="O57" s="147">
        <v>29215115</v>
      </c>
      <c r="P57" s="147">
        <v>30490187</v>
      </c>
      <c r="Q57" s="147">
        <v>32158708</v>
      </c>
      <c r="R57" s="147">
        <v>3430248</v>
      </c>
      <c r="S57" s="147">
        <v>3267039</v>
      </c>
      <c r="T57" s="147">
        <v>3419917</v>
      </c>
      <c r="U57" s="147">
        <v>12070856</v>
      </c>
      <c r="V57" s="147">
        <v>7041705</v>
      </c>
      <c r="W57" s="147">
        <v>7332104</v>
      </c>
      <c r="X57" s="147">
        <v>11123643</v>
      </c>
      <c r="Y57" s="147">
        <v>11801474</v>
      </c>
      <c r="Z57" s="147">
        <v>12428980</v>
      </c>
      <c r="AA57" s="147">
        <v>8833942</v>
      </c>
      <c r="AB57" s="147">
        <v>9436318</v>
      </c>
      <c r="AC57" s="147">
        <v>9797285</v>
      </c>
    </row>
    <row r="58" spans="1:29" ht="12.75">
      <c r="A58" s="148" t="s">
        <v>1000</v>
      </c>
      <c r="B58" s="148" t="s">
        <v>1118</v>
      </c>
      <c r="C58" s="147">
        <v>7588306</v>
      </c>
      <c r="D58" s="147">
        <v>7579662</v>
      </c>
      <c r="E58" s="147">
        <v>7793975</v>
      </c>
      <c r="F58" s="147">
        <v>2033997</v>
      </c>
      <c r="G58" s="147">
        <v>2155636</v>
      </c>
      <c r="H58" s="147">
        <v>2281541</v>
      </c>
      <c r="I58" s="147">
        <v>33439218</v>
      </c>
      <c r="J58" s="147">
        <v>34904994</v>
      </c>
      <c r="K58" s="147">
        <v>35579668</v>
      </c>
      <c r="L58" s="147">
        <v>17442218</v>
      </c>
      <c r="M58" s="147">
        <v>18157379</v>
      </c>
      <c r="N58" s="147">
        <v>18861074</v>
      </c>
      <c r="O58" s="147">
        <v>7571403</v>
      </c>
      <c r="P58" s="147">
        <v>6123294</v>
      </c>
      <c r="Q58" s="147">
        <v>6751764</v>
      </c>
      <c r="R58" s="147">
        <v>1094796</v>
      </c>
      <c r="S58" s="147">
        <v>105396</v>
      </c>
      <c r="T58" s="147">
        <v>111096</v>
      </c>
      <c r="U58" s="147">
        <v>912996</v>
      </c>
      <c r="V58" s="147">
        <v>689898</v>
      </c>
      <c r="W58" s="147">
        <v>717889</v>
      </c>
      <c r="X58" s="147">
        <v>2132188</v>
      </c>
      <c r="Y58" s="147">
        <v>2250716</v>
      </c>
      <c r="Z58" s="147">
        <v>2380288</v>
      </c>
      <c r="AA58" s="147">
        <v>41734745</v>
      </c>
      <c r="AB58" s="147">
        <v>43005150</v>
      </c>
      <c r="AC58" s="147">
        <v>44652333</v>
      </c>
    </row>
    <row r="59" spans="1:29" ht="12.75">
      <c r="A59" s="148" t="s">
        <v>1000</v>
      </c>
      <c r="B59" s="148" t="s">
        <v>1117</v>
      </c>
      <c r="C59" s="147">
        <v>1667822</v>
      </c>
      <c r="D59" s="147">
        <v>1741640</v>
      </c>
      <c r="E59" s="147">
        <v>1837778</v>
      </c>
      <c r="F59" s="147">
        <v>1083477</v>
      </c>
      <c r="G59" s="147">
        <v>1177165</v>
      </c>
      <c r="H59" s="147">
        <v>1193632</v>
      </c>
      <c r="I59" s="147">
        <v>5588020</v>
      </c>
      <c r="J59" s="147">
        <v>5872990</v>
      </c>
      <c r="K59" s="147">
        <v>6144133</v>
      </c>
      <c r="L59" s="147">
        <v>1543438</v>
      </c>
      <c r="M59" s="147">
        <v>8497374</v>
      </c>
      <c r="N59" s="147">
        <v>8894794</v>
      </c>
      <c r="O59" s="147">
        <v>1689780</v>
      </c>
      <c r="P59" s="147">
        <v>1767593</v>
      </c>
      <c r="Q59" s="147">
        <v>1848972</v>
      </c>
      <c r="R59" s="147">
        <v>1658642</v>
      </c>
      <c r="S59" s="147">
        <v>1709549</v>
      </c>
      <c r="T59" s="147">
        <v>1763735</v>
      </c>
      <c r="U59" s="147">
        <v>1334175</v>
      </c>
      <c r="V59" s="147">
        <v>1621396</v>
      </c>
      <c r="W59" s="147">
        <v>1684588</v>
      </c>
      <c r="X59" s="147">
        <v>355904</v>
      </c>
      <c r="Y59" s="147">
        <v>372783</v>
      </c>
      <c r="Z59" s="147">
        <v>389983</v>
      </c>
      <c r="AA59" s="147">
        <v>9078995</v>
      </c>
      <c r="AB59" s="147">
        <v>3081949</v>
      </c>
      <c r="AC59" s="147">
        <v>3228027</v>
      </c>
    </row>
    <row r="60" spans="1:29" ht="12.75">
      <c r="A60" s="148" t="s">
        <v>1000</v>
      </c>
      <c r="B60" s="148" t="s">
        <v>1116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47">
        <v>34500</v>
      </c>
      <c r="M60" s="147">
        <v>35990</v>
      </c>
      <c r="N60" s="147">
        <v>37647</v>
      </c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47">
        <v>2000</v>
      </c>
      <c r="AB60" s="147">
        <v>2000</v>
      </c>
      <c r="AC60" s="147">
        <v>2000</v>
      </c>
    </row>
    <row r="61" spans="1:29" ht="12.75">
      <c r="A61" s="148" t="s">
        <v>1000</v>
      </c>
      <c r="B61" s="148" t="s">
        <v>1115</v>
      </c>
      <c r="C61" s="147">
        <v>2430553</v>
      </c>
      <c r="D61" s="147">
        <v>3106988</v>
      </c>
      <c r="E61" s="147">
        <v>3207535</v>
      </c>
      <c r="F61" s="147">
        <v>420510</v>
      </c>
      <c r="G61" s="147">
        <v>449669</v>
      </c>
      <c r="H61" s="147">
        <v>450321</v>
      </c>
      <c r="I61" s="147">
        <v>224382</v>
      </c>
      <c r="J61" s="147">
        <v>276463</v>
      </c>
      <c r="K61" s="147">
        <v>297998</v>
      </c>
      <c r="L61" s="147">
        <v>5872321</v>
      </c>
      <c r="M61" s="147">
        <v>5982999</v>
      </c>
      <c r="N61" s="147">
        <v>6129394</v>
      </c>
      <c r="O61" s="147">
        <v>1217631</v>
      </c>
      <c r="P61" s="147">
        <v>1640007</v>
      </c>
      <c r="Q61" s="147">
        <v>1720791</v>
      </c>
      <c r="R61" s="147">
        <v>2412549</v>
      </c>
      <c r="S61" s="147">
        <v>2520672</v>
      </c>
      <c r="T61" s="147">
        <v>2636703</v>
      </c>
      <c r="U61" s="147">
        <v>1220800</v>
      </c>
      <c r="V61" s="147">
        <v>1281983</v>
      </c>
      <c r="W61" s="147">
        <v>1331673</v>
      </c>
      <c r="X61" s="147">
        <v>536442</v>
      </c>
      <c r="Y61" s="147">
        <v>541209</v>
      </c>
      <c r="Z61" s="147">
        <v>588999</v>
      </c>
      <c r="AA61" s="147">
        <v>1503940</v>
      </c>
      <c r="AB61" s="147">
        <v>1672694</v>
      </c>
      <c r="AC61" s="147">
        <v>1764082</v>
      </c>
    </row>
    <row r="62" spans="1:29" ht="12.75">
      <c r="A62" s="148" t="s">
        <v>1000</v>
      </c>
      <c r="B62" s="148" t="s">
        <v>1114</v>
      </c>
      <c r="C62" s="147">
        <v>220000</v>
      </c>
      <c r="D62" s="147">
        <v>188280</v>
      </c>
      <c r="E62" s="147">
        <v>196941</v>
      </c>
      <c r="F62" s="147">
        <v>7709998</v>
      </c>
      <c r="G62" s="147">
        <v>8064658</v>
      </c>
      <c r="H62" s="147">
        <v>8435637</v>
      </c>
      <c r="I62" s="147">
        <v>44854210</v>
      </c>
      <c r="J62" s="147">
        <v>46710683</v>
      </c>
      <c r="K62" s="147">
        <v>49040431</v>
      </c>
      <c r="L62" s="147">
        <v>11270814</v>
      </c>
      <c r="M62" s="147">
        <v>11813421</v>
      </c>
      <c r="N62" s="147">
        <v>12304586</v>
      </c>
      <c r="O62" s="147">
        <v>3349497</v>
      </c>
      <c r="P62" s="147">
        <v>3503564</v>
      </c>
      <c r="Q62" s="147">
        <v>3664727</v>
      </c>
      <c r="R62" s="152"/>
      <c r="S62" s="152"/>
      <c r="T62" s="152"/>
      <c r="U62" s="152"/>
      <c r="V62" s="152"/>
      <c r="W62" s="152"/>
      <c r="X62" s="147">
        <v>60000</v>
      </c>
      <c r="Y62" s="147">
        <v>60000</v>
      </c>
      <c r="Z62" s="147">
        <v>60000</v>
      </c>
      <c r="AA62" s="147">
        <v>45596405</v>
      </c>
      <c r="AB62" s="147">
        <v>56990598</v>
      </c>
      <c r="AC62" s="147">
        <v>62004161</v>
      </c>
    </row>
    <row r="63" spans="1:29" ht="12.75">
      <c r="A63" s="148" t="s">
        <v>1000</v>
      </c>
      <c r="B63" s="148" t="s">
        <v>1113</v>
      </c>
      <c r="C63" s="147">
        <v>520000</v>
      </c>
      <c r="D63" s="147">
        <v>543800</v>
      </c>
      <c r="E63" s="147">
        <v>567121</v>
      </c>
      <c r="F63" s="152"/>
      <c r="G63" s="152"/>
      <c r="H63" s="152"/>
      <c r="I63" s="152"/>
      <c r="J63" s="152"/>
      <c r="K63" s="152"/>
      <c r="L63" s="147">
        <v>1000000</v>
      </c>
      <c r="M63" s="147">
        <v>1062500</v>
      </c>
      <c r="N63" s="147">
        <v>1131562</v>
      </c>
      <c r="O63" s="147">
        <v>18464</v>
      </c>
      <c r="P63" s="147">
        <v>19313</v>
      </c>
      <c r="Q63" s="147">
        <v>20201</v>
      </c>
      <c r="R63" s="152"/>
      <c r="S63" s="152"/>
      <c r="T63" s="152"/>
      <c r="U63" s="147">
        <v>527917</v>
      </c>
      <c r="V63" s="147">
        <v>556906</v>
      </c>
      <c r="W63" s="147">
        <v>586937</v>
      </c>
      <c r="X63" s="152"/>
      <c r="Y63" s="152"/>
      <c r="Z63" s="152"/>
      <c r="AA63" s="147">
        <v>39356</v>
      </c>
      <c r="AB63" s="147">
        <v>40770</v>
      </c>
      <c r="AC63" s="147">
        <v>42309</v>
      </c>
    </row>
    <row r="64" spans="1:29" ht="12.75">
      <c r="A64" s="148" t="s">
        <v>1000</v>
      </c>
      <c r="B64" s="148" t="s">
        <v>388</v>
      </c>
      <c r="C64" s="147">
        <v>138000</v>
      </c>
      <c r="D64" s="147">
        <v>134760</v>
      </c>
      <c r="E64" s="147">
        <v>97861</v>
      </c>
      <c r="F64" s="152"/>
      <c r="G64" s="152"/>
      <c r="H64" s="152"/>
      <c r="I64" s="147">
        <v>130932</v>
      </c>
      <c r="J64" s="147">
        <v>136693</v>
      </c>
      <c r="K64" s="147">
        <v>142844</v>
      </c>
      <c r="L64" s="147">
        <v>302000</v>
      </c>
      <c r="M64" s="147">
        <v>302750</v>
      </c>
      <c r="N64" s="147">
        <v>303538</v>
      </c>
      <c r="O64" s="147">
        <v>50915</v>
      </c>
      <c r="P64" s="147">
        <v>53358</v>
      </c>
      <c r="Q64" s="147">
        <v>55920</v>
      </c>
      <c r="R64" s="152"/>
      <c r="S64" s="152"/>
      <c r="T64" s="152"/>
      <c r="U64" s="152"/>
      <c r="V64" s="152"/>
      <c r="W64" s="152"/>
      <c r="X64" s="147">
        <v>73500</v>
      </c>
      <c r="Y64" s="147">
        <v>77323</v>
      </c>
      <c r="Z64" s="147">
        <v>81476</v>
      </c>
      <c r="AA64" s="147">
        <v>115275</v>
      </c>
      <c r="AB64" s="147">
        <v>237550</v>
      </c>
      <c r="AC64" s="147">
        <v>245566</v>
      </c>
    </row>
    <row r="65" spans="1:29" ht="12.75">
      <c r="A65" s="148" t="s">
        <v>1000</v>
      </c>
      <c r="B65" s="148" t="s">
        <v>1112</v>
      </c>
      <c r="C65" s="147">
        <v>100000</v>
      </c>
      <c r="D65" s="147">
        <v>104600</v>
      </c>
      <c r="E65" s="147">
        <v>109098</v>
      </c>
      <c r="F65" s="152"/>
      <c r="G65" s="152"/>
      <c r="H65" s="152"/>
      <c r="I65" s="147">
        <v>1173786</v>
      </c>
      <c r="J65" s="147">
        <v>1235333</v>
      </c>
      <c r="K65" s="147">
        <v>1292831</v>
      </c>
      <c r="L65" s="147">
        <v>484570</v>
      </c>
      <c r="M65" s="147">
        <v>513630</v>
      </c>
      <c r="N65" s="147">
        <v>545509</v>
      </c>
      <c r="O65" s="152"/>
      <c r="P65" s="152"/>
      <c r="Q65" s="152"/>
      <c r="R65" s="152"/>
      <c r="S65" s="152"/>
      <c r="T65" s="152"/>
      <c r="U65" s="147">
        <v>264379</v>
      </c>
      <c r="V65" s="147">
        <v>278242</v>
      </c>
      <c r="W65" s="147">
        <v>292837</v>
      </c>
      <c r="X65" s="152"/>
      <c r="Y65" s="152"/>
      <c r="Z65" s="152"/>
      <c r="AA65" s="152"/>
      <c r="AB65" s="152"/>
      <c r="AC65" s="152"/>
    </row>
    <row r="66" spans="1:29" ht="12.75">
      <c r="A66" s="148" t="s">
        <v>1000</v>
      </c>
      <c r="B66" s="148" t="s">
        <v>1111</v>
      </c>
      <c r="C66" s="147">
        <v>2246075</v>
      </c>
      <c r="D66" s="147">
        <v>2371753</v>
      </c>
      <c r="E66" s="147">
        <v>2509527</v>
      </c>
      <c r="F66" s="152"/>
      <c r="G66" s="152"/>
      <c r="H66" s="152"/>
      <c r="I66" s="147">
        <v>158059924</v>
      </c>
      <c r="J66" s="147">
        <v>165500888</v>
      </c>
      <c r="K66" s="147">
        <v>173008772</v>
      </c>
      <c r="L66" s="147">
        <v>5364758</v>
      </c>
      <c r="M66" s="147">
        <v>3034286</v>
      </c>
      <c r="N66" s="147">
        <v>4911567</v>
      </c>
      <c r="O66" s="147">
        <v>2914814</v>
      </c>
      <c r="P66" s="147">
        <v>3048671</v>
      </c>
      <c r="Q66" s="147">
        <v>3188675</v>
      </c>
      <c r="R66" s="147">
        <v>8304496</v>
      </c>
      <c r="S66" s="147">
        <v>8536976</v>
      </c>
      <c r="T66" s="147">
        <v>8902692</v>
      </c>
      <c r="U66" s="152"/>
      <c r="V66" s="152"/>
      <c r="W66" s="152"/>
      <c r="X66" s="147">
        <v>4498690</v>
      </c>
      <c r="Y66" s="147">
        <v>4762828</v>
      </c>
      <c r="Z66" s="147">
        <v>5045731</v>
      </c>
      <c r="AA66" s="147">
        <v>1323831</v>
      </c>
      <c r="AB66" s="147">
        <v>2629201</v>
      </c>
      <c r="AC66" s="147">
        <v>2742969</v>
      </c>
    </row>
    <row r="67" spans="1:29" ht="12.75">
      <c r="A67" s="148" t="s">
        <v>1000</v>
      </c>
      <c r="B67" s="148" t="s">
        <v>1110</v>
      </c>
      <c r="C67" s="147">
        <v>16037776</v>
      </c>
      <c r="D67" s="147">
        <v>17741792</v>
      </c>
      <c r="E67" s="147">
        <v>18697303</v>
      </c>
      <c r="F67" s="147">
        <v>5432359</v>
      </c>
      <c r="G67" s="147">
        <v>6955296</v>
      </c>
      <c r="H67" s="147">
        <v>7009064</v>
      </c>
      <c r="I67" s="147">
        <v>187169928</v>
      </c>
      <c r="J67" s="147">
        <v>195633940</v>
      </c>
      <c r="K67" s="147">
        <v>204792076</v>
      </c>
      <c r="L67" s="147">
        <v>27252620</v>
      </c>
      <c r="M67" s="147">
        <v>29212389</v>
      </c>
      <c r="N67" s="147">
        <v>32082554</v>
      </c>
      <c r="O67" s="147">
        <v>4258751</v>
      </c>
      <c r="P67" s="147">
        <v>3795144</v>
      </c>
      <c r="Q67" s="147">
        <v>4047004</v>
      </c>
      <c r="R67" s="147">
        <v>6568683</v>
      </c>
      <c r="S67" s="147">
        <v>8537763</v>
      </c>
      <c r="T67" s="147">
        <v>7620890</v>
      </c>
      <c r="U67" s="147">
        <v>3132479</v>
      </c>
      <c r="V67" s="147">
        <v>3901734</v>
      </c>
      <c r="W67" s="147">
        <v>4024087</v>
      </c>
      <c r="X67" s="147">
        <v>5712212</v>
      </c>
      <c r="Y67" s="147">
        <v>3447204</v>
      </c>
      <c r="Z67" s="147">
        <v>3036014</v>
      </c>
      <c r="AA67" s="147">
        <v>2422190</v>
      </c>
      <c r="AB67" s="147">
        <v>2797069</v>
      </c>
      <c r="AC67" s="147">
        <v>2463855</v>
      </c>
    </row>
    <row r="68" spans="1:29" ht="12.75">
      <c r="A68" s="148" t="s">
        <v>1000</v>
      </c>
      <c r="B68" s="148" t="s">
        <v>1109</v>
      </c>
      <c r="C68" s="147">
        <v>4589316</v>
      </c>
      <c r="D68" s="147">
        <v>4438672</v>
      </c>
      <c r="E68" s="147">
        <v>4306362</v>
      </c>
      <c r="F68" s="147">
        <v>2643450</v>
      </c>
      <c r="G68" s="147">
        <v>2784296</v>
      </c>
      <c r="H68" s="147">
        <v>2903125</v>
      </c>
      <c r="I68" s="147">
        <v>22733494</v>
      </c>
      <c r="J68" s="147">
        <v>23457344</v>
      </c>
      <c r="K68" s="147">
        <v>24099687</v>
      </c>
      <c r="L68" s="147">
        <v>7988177</v>
      </c>
      <c r="M68" s="147">
        <v>9194651</v>
      </c>
      <c r="N68" s="147">
        <v>9625240</v>
      </c>
      <c r="O68" s="147">
        <v>5770536</v>
      </c>
      <c r="P68" s="147">
        <v>5876933</v>
      </c>
      <c r="Q68" s="147">
        <v>6143128</v>
      </c>
      <c r="R68" s="147">
        <v>5774862</v>
      </c>
      <c r="S68" s="147">
        <v>5833119</v>
      </c>
      <c r="T68" s="147">
        <v>6083858</v>
      </c>
      <c r="U68" s="147">
        <v>1230758</v>
      </c>
      <c r="V68" s="147">
        <v>1251879</v>
      </c>
      <c r="W68" s="147">
        <v>1316342</v>
      </c>
      <c r="X68" s="147">
        <v>892077</v>
      </c>
      <c r="Y68" s="147">
        <v>789337</v>
      </c>
      <c r="Z68" s="147">
        <v>802791</v>
      </c>
      <c r="AA68" s="147">
        <v>42555077</v>
      </c>
      <c r="AB68" s="147">
        <v>44402823</v>
      </c>
      <c r="AC68" s="147">
        <v>45425613</v>
      </c>
    </row>
    <row r="69" spans="1:29" ht="12.75">
      <c r="A69" s="148" t="s">
        <v>1000</v>
      </c>
      <c r="B69" s="148" t="s">
        <v>1108</v>
      </c>
      <c r="C69" s="152"/>
      <c r="D69" s="152"/>
      <c r="E69" s="152"/>
      <c r="F69" s="152"/>
      <c r="G69" s="152"/>
      <c r="H69" s="152"/>
      <c r="I69" s="147">
        <v>538660</v>
      </c>
      <c r="J69" s="147">
        <v>508061</v>
      </c>
      <c r="K69" s="147">
        <v>531940</v>
      </c>
      <c r="L69" s="147">
        <v>106600</v>
      </c>
      <c r="M69" s="147">
        <v>110300</v>
      </c>
      <c r="N69" s="147">
        <v>114500</v>
      </c>
      <c r="O69" s="147">
        <v>187617</v>
      </c>
      <c r="P69" s="147">
        <v>196257</v>
      </c>
      <c r="Q69" s="147">
        <v>205286</v>
      </c>
      <c r="R69" s="147">
        <v>17424</v>
      </c>
      <c r="S69" s="147">
        <v>11184</v>
      </c>
      <c r="T69" s="147">
        <v>11184</v>
      </c>
      <c r="U69" s="147">
        <v>6000</v>
      </c>
      <c r="V69" s="147">
        <v>6360</v>
      </c>
      <c r="W69" s="147">
        <v>6742</v>
      </c>
      <c r="X69" s="147">
        <v>55000</v>
      </c>
      <c r="Y69" s="147">
        <v>57300</v>
      </c>
      <c r="Z69" s="147">
        <v>59706</v>
      </c>
      <c r="AA69" s="147">
        <v>20000</v>
      </c>
      <c r="AB69" s="147">
        <v>20000</v>
      </c>
      <c r="AC69" s="147">
        <v>20000</v>
      </c>
    </row>
    <row r="70" spans="1:29" ht="12.75">
      <c r="A70" s="148" t="s">
        <v>1000</v>
      </c>
      <c r="B70" s="148" t="s">
        <v>1107</v>
      </c>
      <c r="C70" s="147">
        <v>1907980</v>
      </c>
      <c r="D70" s="147">
        <v>2565801</v>
      </c>
      <c r="E70" s="147">
        <v>2730287</v>
      </c>
      <c r="F70" s="147">
        <v>1529256</v>
      </c>
      <c r="G70" s="147">
        <v>1627803</v>
      </c>
      <c r="H70" s="147">
        <v>1697188</v>
      </c>
      <c r="I70" s="147">
        <v>3158010</v>
      </c>
      <c r="J70" s="147">
        <v>3755543</v>
      </c>
      <c r="K70" s="147">
        <v>3932517</v>
      </c>
      <c r="L70" s="147">
        <v>1971527</v>
      </c>
      <c r="M70" s="147">
        <v>2048876</v>
      </c>
      <c r="N70" s="147">
        <v>2160459</v>
      </c>
      <c r="O70" s="147">
        <v>2806869</v>
      </c>
      <c r="P70" s="147">
        <v>3142430</v>
      </c>
      <c r="Q70" s="147">
        <v>3336884</v>
      </c>
      <c r="R70" s="147">
        <v>807773</v>
      </c>
      <c r="S70" s="147">
        <v>900819</v>
      </c>
      <c r="T70" s="147">
        <v>942153</v>
      </c>
      <c r="U70" s="147">
        <v>703797</v>
      </c>
      <c r="V70" s="147">
        <v>727843</v>
      </c>
      <c r="W70" s="147">
        <v>756753</v>
      </c>
      <c r="X70" s="147">
        <v>680963</v>
      </c>
      <c r="Y70" s="147">
        <v>728245</v>
      </c>
      <c r="Z70" s="147">
        <v>777882</v>
      </c>
      <c r="AA70" s="147">
        <v>1434894</v>
      </c>
      <c r="AB70" s="147">
        <v>1278433</v>
      </c>
      <c r="AC70" s="147">
        <v>1578788</v>
      </c>
    </row>
    <row r="71" spans="1:29" ht="12.75">
      <c r="A71" s="148" t="s">
        <v>1000</v>
      </c>
      <c r="B71" s="148" t="s">
        <v>1106</v>
      </c>
      <c r="C71" s="147">
        <v>163382847</v>
      </c>
      <c r="D71" s="147">
        <v>171206476</v>
      </c>
      <c r="E71" s="147">
        <v>179892188</v>
      </c>
      <c r="F71" s="147">
        <v>109703655</v>
      </c>
      <c r="G71" s="147">
        <v>119325011</v>
      </c>
      <c r="H71" s="147">
        <v>118582167</v>
      </c>
      <c r="I71" s="147">
        <v>157868938</v>
      </c>
      <c r="J71" s="147">
        <v>163449760</v>
      </c>
      <c r="K71" s="147">
        <v>208295183</v>
      </c>
      <c r="L71" s="147">
        <v>138091419</v>
      </c>
      <c r="M71" s="147">
        <v>147707482</v>
      </c>
      <c r="N71" s="147">
        <v>155229383</v>
      </c>
      <c r="O71" s="147">
        <v>122519119</v>
      </c>
      <c r="P71" s="147">
        <v>148008411</v>
      </c>
      <c r="Q71" s="147">
        <v>197175365</v>
      </c>
      <c r="R71" s="147">
        <v>97634115</v>
      </c>
      <c r="S71" s="147">
        <v>101389657</v>
      </c>
      <c r="T71" s="147">
        <v>105566938</v>
      </c>
      <c r="U71" s="147">
        <v>86798773</v>
      </c>
      <c r="V71" s="147">
        <v>88822055</v>
      </c>
      <c r="W71" s="147">
        <v>93892877</v>
      </c>
      <c r="X71" s="147">
        <v>79408206</v>
      </c>
      <c r="Y71" s="147">
        <v>83765018</v>
      </c>
      <c r="Z71" s="147">
        <v>87765954</v>
      </c>
      <c r="AA71" s="147">
        <v>137943094</v>
      </c>
      <c r="AB71" s="147">
        <v>139918363</v>
      </c>
      <c r="AC71" s="147">
        <v>147729661</v>
      </c>
    </row>
    <row r="72" spans="1:29" ht="12.75">
      <c r="A72" s="148" t="s">
        <v>1000</v>
      </c>
      <c r="B72" s="148" t="s">
        <v>1105</v>
      </c>
      <c r="C72" s="147">
        <v>71222</v>
      </c>
      <c r="D72" s="147">
        <v>74429</v>
      </c>
      <c r="E72" s="147">
        <v>78204</v>
      </c>
      <c r="F72" s="147">
        <v>14359</v>
      </c>
      <c r="G72" s="147">
        <v>17984</v>
      </c>
      <c r="H72" s="147">
        <v>18848</v>
      </c>
      <c r="I72" s="147"/>
      <c r="J72" s="147"/>
      <c r="K72" s="147"/>
      <c r="L72" s="147">
        <v>215957</v>
      </c>
      <c r="M72" s="147">
        <v>224245</v>
      </c>
      <c r="N72" s="147">
        <v>233118</v>
      </c>
      <c r="O72" s="147">
        <v>371874</v>
      </c>
      <c r="P72" s="147">
        <v>389721</v>
      </c>
      <c r="Q72" s="147">
        <v>408424</v>
      </c>
      <c r="R72" s="147">
        <v>56664</v>
      </c>
      <c r="S72" s="147">
        <v>68712</v>
      </c>
      <c r="T72" s="147">
        <v>71880</v>
      </c>
      <c r="U72" s="147">
        <v>168715</v>
      </c>
      <c r="V72" s="147">
        <v>178255</v>
      </c>
      <c r="W72" s="147">
        <v>187945</v>
      </c>
      <c r="X72" s="152"/>
      <c r="Y72" s="152"/>
      <c r="Z72" s="152"/>
      <c r="AA72" s="147">
        <v>45708</v>
      </c>
      <c r="AB72" s="147">
        <v>47863</v>
      </c>
      <c r="AC72" s="147">
        <v>50202</v>
      </c>
    </row>
    <row r="73" spans="1:29" ht="12.75">
      <c r="A73" s="148" t="s">
        <v>1000</v>
      </c>
      <c r="B73" s="148" t="s">
        <v>1104</v>
      </c>
      <c r="C73" s="147">
        <v>11828506</v>
      </c>
      <c r="D73" s="147">
        <v>12337024</v>
      </c>
      <c r="E73" s="147">
        <v>12859449</v>
      </c>
      <c r="F73" s="147">
        <v>1139420</v>
      </c>
      <c r="G73" s="147">
        <v>1199834</v>
      </c>
      <c r="H73" s="147">
        <v>1299831</v>
      </c>
      <c r="I73" s="147">
        <v>3898772</v>
      </c>
      <c r="J73" s="147">
        <v>4072757</v>
      </c>
      <c r="K73" s="147">
        <v>4256031</v>
      </c>
      <c r="L73" s="147">
        <v>29131674</v>
      </c>
      <c r="M73" s="147">
        <v>30357418</v>
      </c>
      <c r="N73" s="147">
        <v>32570256</v>
      </c>
      <c r="O73" s="152"/>
      <c r="P73" s="152"/>
      <c r="Q73" s="152"/>
      <c r="R73" s="147">
        <v>39525</v>
      </c>
      <c r="S73" s="147">
        <v>41659</v>
      </c>
      <c r="T73" s="147">
        <v>43659</v>
      </c>
      <c r="U73" s="147">
        <v>150000</v>
      </c>
      <c r="V73" s="147"/>
      <c r="W73" s="147"/>
      <c r="X73" s="147">
        <v>11322</v>
      </c>
      <c r="Y73" s="147">
        <v>12159</v>
      </c>
      <c r="Z73" s="147">
        <v>13012</v>
      </c>
      <c r="AA73" s="147">
        <v>2487035</v>
      </c>
      <c r="AB73" s="147">
        <v>2613916</v>
      </c>
      <c r="AC73" s="147">
        <v>2749309</v>
      </c>
    </row>
    <row r="74" spans="1:29" ht="12.75">
      <c r="A74" s="148" t="s">
        <v>1000</v>
      </c>
      <c r="B74" s="148" t="s">
        <v>1103</v>
      </c>
      <c r="C74" s="147">
        <v>39002</v>
      </c>
      <c r="D74" s="147">
        <v>35566</v>
      </c>
      <c r="E74" s="147">
        <v>37202</v>
      </c>
      <c r="F74" s="147">
        <v>17802</v>
      </c>
      <c r="G74" s="147">
        <v>18590</v>
      </c>
      <c r="H74" s="147">
        <v>19148</v>
      </c>
      <c r="I74" s="147">
        <v>1944678</v>
      </c>
      <c r="J74" s="147">
        <v>2072128</v>
      </c>
      <c r="K74" s="147">
        <v>2154605</v>
      </c>
      <c r="L74" s="147">
        <v>383266</v>
      </c>
      <c r="M74" s="147">
        <v>637796</v>
      </c>
      <c r="N74" s="147">
        <v>642728</v>
      </c>
      <c r="O74" s="152"/>
      <c r="P74" s="152"/>
      <c r="Q74" s="152"/>
      <c r="R74" s="147">
        <v>20000</v>
      </c>
      <c r="S74" s="147">
        <v>18000</v>
      </c>
      <c r="T74" s="147">
        <v>16200</v>
      </c>
      <c r="U74" s="147">
        <v>7932</v>
      </c>
      <c r="V74" s="147">
        <v>5673</v>
      </c>
      <c r="W74" s="147">
        <v>8594</v>
      </c>
      <c r="X74" s="152"/>
      <c r="Y74" s="152"/>
      <c r="Z74" s="152"/>
      <c r="AA74" s="147">
        <v>162260</v>
      </c>
      <c r="AB74" s="147">
        <v>166843</v>
      </c>
      <c r="AC74" s="147">
        <v>171740</v>
      </c>
    </row>
    <row r="75" spans="1:29" ht="12.75">
      <c r="A75" s="148" t="s">
        <v>1000</v>
      </c>
      <c r="B75" s="148" t="s">
        <v>1102</v>
      </c>
      <c r="C75" s="147">
        <v>8813130</v>
      </c>
      <c r="D75" s="147">
        <v>9503832</v>
      </c>
      <c r="E75" s="147">
        <v>10140492</v>
      </c>
      <c r="F75" s="147">
        <v>1212588</v>
      </c>
      <c r="G75" s="147">
        <v>2796860</v>
      </c>
      <c r="H75" s="147">
        <v>1111718</v>
      </c>
      <c r="I75" s="147">
        <v>218624</v>
      </c>
      <c r="J75" s="147">
        <v>200566</v>
      </c>
      <c r="K75" s="147">
        <v>210127</v>
      </c>
      <c r="L75" s="147">
        <v>4365606</v>
      </c>
      <c r="M75" s="147">
        <v>4578551</v>
      </c>
      <c r="N75" s="147">
        <v>4507364</v>
      </c>
      <c r="O75" s="147">
        <v>2524289</v>
      </c>
      <c r="P75" s="147">
        <v>2775907</v>
      </c>
      <c r="Q75" s="147">
        <v>2989981</v>
      </c>
      <c r="R75" s="147">
        <v>1819587</v>
      </c>
      <c r="S75" s="147">
        <v>1863864</v>
      </c>
      <c r="T75" s="147">
        <v>1944626</v>
      </c>
      <c r="U75" s="147">
        <v>595993</v>
      </c>
      <c r="V75" s="147">
        <v>563728</v>
      </c>
      <c r="W75" s="147">
        <v>626323</v>
      </c>
      <c r="X75" s="147">
        <v>2048268</v>
      </c>
      <c r="Y75" s="147">
        <v>2114291</v>
      </c>
      <c r="Z75" s="147">
        <v>2261459</v>
      </c>
      <c r="AA75" s="147">
        <v>1877680</v>
      </c>
      <c r="AB75" s="147">
        <v>2071496</v>
      </c>
      <c r="AC75" s="147">
        <v>2268093</v>
      </c>
    </row>
    <row r="76" spans="1:29" ht="12.75">
      <c r="A76" s="148" t="s">
        <v>1000</v>
      </c>
      <c r="B76" s="148" t="s">
        <v>1101</v>
      </c>
      <c r="C76" s="147">
        <v>7192908</v>
      </c>
      <c r="D76" s="147">
        <v>7269283</v>
      </c>
      <c r="E76" s="147">
        <v>7362359</v>
      </c>
      <c r="F76" s="152"/>
      <c r="G76" s="152"/>
      <c r="H76" s="152"/>
      <c r="I76" s="147">
        <v>5861000</v>
      </c>
      <c r="J76" s="147">
        <v>6123200</v>
      </c>
      <c r="K76" s="147">
        <v>6403000</v>
      </c>
      <c r="L76" s="147">
        <v>500</v>
      </c>
      <c r="M76" s="147">
        <v>500</v>
      </c>
      <c r="N76" s="147">
        <v>500</v>
      </c>
      <c r="O76" s="152"/>
      <c r="P76" s="152"/>
      <c r="Q76" s="152"/>
      <c r="R76" s="152"/>
      <c r="S76" s="152"/>
      <c r="T76" s="152"/>
      <c r="U76" s="147">
        <v>35000</v>
      </c>
      <c r="V76" s="147">
        <v>36610</v>
      </c>
      <c r="W76" s="147">
        <v>38294</v>
      </c>
      <c r="X76" s="147">
        <v>72000</v>
      </c>
      <c r="Y76" s="147">
        <v>76248</v>
      </c>
      <c r="Z76" s="147">
        <v>80975</v>
      </c>
      <c r="AA76" s="147">
        <v>441994</v>
      </c>
      <c r="AB76" s="147">
        <v>458171</v>
      </c>
      <c r="AC76" s="147">
        <v>474129</v>
      </c>
    </row>
    <row r="77" spans="1:29" ht="12.75">
      <c r="A77" s="148" t="s">
        <v>1000</v>
      </c>
      <c r="B77" s="148" t="s">
        <v>1100</v>
      </c>
      <c r="C77" s="152"/>
      <c r="D77" s="152"/>
      <c r="E77" s="152"/>
      <c r="F77" s="147">
        <v>50000</v>
      </c>
      <c r="G77" s="147">
        <v>52300</v>
      </c>
      <c r="H77" s="147">
        <v>54706</v>
      </c>
      <c r="I77" s="147">
        <v>65924</v>
      </c>
      <c r="J77" s="147">
        <v>68824</v>
      </c>
      <c r="K77" s="147">
        <v>71922</v>
      </c>
      <c r="L77" s="152"/>
      <c r="M77" s="152"/>
      <c r="N77" s="152"/>
      <c r="O77" s="152"/>
      <c r="P77" s="152"/>
      <c r="Q77" s="152"/>
      <c r="R77" s="147">
        <v>16695</v>
      </c>
      <c r="S77" s="147">
        <v>17000</v>
      </c>
      <c r="T77" s="147">
        <v>17816</v>
      </c>
      <c r="U77" s="147">
        <v>600000</v>
      </c>
      <c r="V77" s="147">
        <v>871514</v>
      </c>
      <c r="W77" s="147">
        <v>918575</v>
      </c>
      <c r="X77" s="152"/>
      <c r="Y77" s="152"/>
      <c r="Z77" s="152"/>
      <c r="AA77" s="147">
        <v>3384425</v>
      </c>
      <c r="AB77" s="147">
        <v>3590371</v>
      </c>
      <c r="AC77" s="147">
        <v>3761896</v>
      </c>
    </row>
    <row r="78" spans="1:29" ht="12.75">
      <c r="A78" s="148" t="s">
        <v>1000</v>
      </c>
      <c r="B78" s="148" t="s">
        <v>1099</v>
      </c>
      <c r="C78" s="147">
        <v>106525</v>
      </c>
      <c r="D78" s="147">
        <v>111825</v>
      </c>
      <c r="E78" s="147">
        <v>117390</v>
      </c>
      <c r="F78" s="147">
        <v>350093</v>
      </c>
      <c r="G78" s="147">
        <v>262117</v>
      </c>
      <c r="H78" s="147">
        <v>274842</v>
      </c>
      <c r="I78" s="147">
        <v>3450030</v>
      </c>
      <c r="J78" s="147">
        <v>3619863</v>
      </c>
      <c r="K78" s="147">
        <v>3781621</v>
      </c>
      <c r="L78" s="147">
        <v>176800</v>
      </c>
      <c r="M78" s="147">
        <v>185700</v>
      </c>
      <c r="N78" s="147">
        <v>194792</v>
      </c>
      <c r="O78" s="152"/>
      <c r="P78" s="152"/>
      <c r="Q78" s="152"/>
      <c r="R78" s="147">
        <v>390756</v>
      </c>
      <c r="S78" s="147">
        <v>409511</v>
      </c>
      <c r="T78" s="147">
        <v>429170</v>
      </c>
      <c r="U78" s="147">
        <v>150000</v>
      </c>
      <c r="V78" s="147">
        <v>156850</v>
      </c>
      <c r="W78" s="147">
        <v>164013</v>
      </c>
      <c r="X78" s="152"/>
      <c r="Y78" s="152"/>
      <c r="Z78" s="152"/>
      <c r="AA78" s="147">
        <v>8000</v>
      </c>
      <c r="AB78" s="147">
        <v>6232</v>
      </c>
      <c r="AC78" s="147">
        <v>6232</v>
      </c>
    </row>
    <row r="79" spans="1:29" ht="12.75">
      <c r="A79" s="148" t="s">
        <v>1000</v>
      </c>
      <c r="B79" s="148" t="s">
        <v>1098</v>
      </c>
      <c r="C79" s="147">
        <v>1000000</v>
      </c>
      <c r="D79" s="147">
        <v>1046000</v>
      </c>
      <c r="E79" s="147">
        <v>1090978</v>
      </c>
      <c r="F79" s="147">
        <v>1646145</v>
      </c>
      <c r="G79" s="147">
        <v>1725160</v>
      </c>
      <c r="H79" s="147">
        <v>1807968</v>
      </c>
      <c r="I79" s="147">
        <v>2256270</v>
      </c>
      <c r="J79" s="147">
        <v>190019</v>
      </c>
      <c r="K79" s="147">
        <v>199520</v>
      </c>
      <c r="L79" s="147">
        <v>2771540</v>
      </c>
      <c r="M79" s="147">
        <v>2880684</v>
      </c>
      <c r="N79" s="147">
        <v>2995603</v>
      </c>
      <c r="O79" s="147">
        <v>300000</v>
      </c>
      <c r="P79" s="147">
        <v>313800</v>
      </c>
      <c r="Q79" s="147">
        <v>328236</v>
      </c>
      <c r="R79" s="147">
        <v>1854430</v>
      </c>
      <c r="S79" s="147">
        <v>1880894</v>
      </c>
      <c r="T79" s="147">
        <v>1916341</v>
      </c>
      <c r="U79" s="147">
        <v>150000</v>
      </c>
      <c r="V79" s="152"/>
      <c r="W79" s="152"/>
      <c r="X79" s="152"/>
      <c r="Y79" s="152"/>
      <c r="Z79" s="152"/>
      <c r="AA79" s="147">
        <v>2885543</v>
      </c>
      <c r="AB79" s="147">
        <v>3043702</v>
      </c>
      <c r="AC79" s="147">
        <v>3411136</v>
      </c>
    </row>
    <row r="80" spans="1:29" ht="12.75">
      <c r="A80" s="148" t="s">
        <v>1000</v>
      </c>
      <c r="B80" s="148" t="s">
        <v>1097</v>
      </c>
      <c r="C80" s="147">
        <v>22255465</v>
      </c>
      <c r="D80" s="147">
        <v>22434125</v>
      </c>
      <c r="E80" s="147">
        <v>22242660</v>
      </c>
      <c r="F80" s="147">
        <v>2121641</v>
      </c>
      <c r="G80" s="147">
        <v>1998814</v>
      </c>
      <c r="H80" s="147">
        <v>2059887</v>
      </c>
      <c r="I80" s="147">
        <v>23117571</v>
      </c>
      <c r="J80" s="147">
        <v>24247765</v>
      </c>
      <c r="K80" s="147">
        <v>25399920</v>
      </c>
      <c r="L80" s="147">
        <v>66285885</v>
      </c>
      <c r="M80" s="147">
        <v>71091774</v>
      </c>
      <c r="N80" s="147">
        <v>73077734</v>
      </c>
      <c r="O80" s="147">
        <v>4791087</v>
      </c>
      <c r="P80" s="147">
        <v>6035771</v>
      </c>
      <c r="Q80" s="147">
        <v>6301104</v>
      </c>
      <c r="R80" s="147">
        <v>9366412</v>
      </c>
      <c r="S80" s="147">
        <v>9584424</v>
      </c>
      <c r="T80" s="147">
        <v>9783476</v>
      </c>
      <c r="U80" s="147">
        <v>4858818</v>
      </c>
      <c r="V80" s="147">
        <v>6385859</v>
      </c>
      <c r="W80" s="147">
        <v>6207182</v>
      </c>
      <c r="X80" s="147">
        <v>406608</v>
      </c>
      <c r="Y80" s="147">
        <v>329696</v>
      </c>
      <c r="Z80" s="147">
        <v>646295</v>
      </c>
      <c r="AA80" s="147">
        <v>11553926</v>
      </c>
      <c r="AB80" s="147">
        <v>12108040</v>
      </c>
      <c r="AC80" s="147">
        <v>12283160</v>
      </c>
    </row>
    <row r="81" spans="1:29" ht="12.75">
      <c r="A81" s="148" t="s">
        <v>1000</v>
      </c>
      <c r="B81" s="148" t="s">
        <v>1096</v>
      </c>
      <c r="C81" s="147">
        <v>170368612</v>
      </c>
      <c r="D81" s="147">
        <v>178176371</v>
      </c>
      <c r="E81" s="147">
        <v>189818177</v>
      </c>
      <c r="F81" s="147">
        <v>71699933</v>
      </c>
      <c r="G81" s="147">
        <v>78844999</v>
      </c>
      <c r="H81" s="147">
        <v>84933485</v>
      </c>
      <c r="I81" s="147">
        <v>234790821</v>
      </c>
      <c r="J81" s="147">
        <v>244533866</v>
      </c>
      <c r="K81" s="147">
        <v>249846077</v>
      </c>
      <c r="L81" s="147">
        <v>271372019</v>
      </c>
      <c r="M81" s="147">
        <v>293226273</v>
      </c>
      <c r="N81" s="147">
        <v>306707393</v>
      </c>
      <c r="O81" s="147">
        <v>36285592</v>
      </c>
      <c r="P81" s="147">
        <v>39196265</v>
      </c>
      <c r="Q81" s="147">
        <v>41305438</v>
      </c>
      <c r="R81" s="147">
        <v>29872565</v>
      </c>
      <c r="S81" s="147">
        <v>25515675</v>
      </c>
      <c r="T81" s="147">
        <v>26633635</v>
      </c>
      <c r="U81" s="147">
        <v>40581962</v>
      </c>
      <c r="V81" s="147">
        <v>43239895</v>
      </c>
      <c r="W81" s="147">
        <v>44391770</v>
      </c>
      <c r="X81" s="147">
        <v>3876529</v>
      </c>
      <c r="Y81" s="147">
        <v>3778077</v>
      </c>
      <c r="Z81" s="147">
        <v>3943217</v>
      </c>
      <c r="AA81" s="147">
        <v>86848303</v>
      </c>
      <c r="AB81" s="147">
        <v>73813912</v>
      </c>
      <c r="AC81" s="147">
        <v>80304086</v>
      </c>
    </row>
    <row r="82" spans="1:29" ht="12.75">
      <c r="A82" s="148" t="s">
        <v>1000</v>
      </c>
      <c r="B82" s="148" t="s">
        <v>1095</v>
      </c>
      <c r="C82" s="147">
        <v>28068376</v>
      </c>
      <c r="D82" s="147">
        <v>27360108</v>
      </c>
      <c r="E82" s="147">
        <v>26054607</v>
      </c>
      <c r="F82" s="147">
        <v>2446800</v>
      </c>
      <c r="G82" s="147">
        <v>2566593</v>
      </c>
      <c r="H82" s="147">
        <v>2692297</v>
      </c>
      <c r="I82" s="147">
        <v>3000500</v>
      </c>
      <c r="J82" s="147">
        <v>32330</v>
      </c>
      <c r="K82" s="147">
        <v>34270</v>
      </c>
      <c r="L82" s="147">
        <v>53955236</v>
      </c>
      <c r="M82" s="147">
        <v>55946010</v>
      </c>
      <c r="N82" s="147">
        <v>58656150</v>
      </c>
      <c r="O82" s="147">
        <v>86874</v>
      </c>
      <c r="P82" s="147">
        <v>90870</v>
      </c>
      <c r="Q82" s="147">
        <v>95050</v>
      </c>
      <c r="R82" s="152"/>
      <c r="S82" s="152"/>
      <c r="T82" s="152"/>
      <c r="U82" s="147">
        <v>13447985</v>
      </c>
      <c r="V82" s="147">
        <v>14459226</v>
      </c>
      <c r="W82" s="147">
        <v>15639652</v>
      </c>
      <c r="X82" s="147">
        <v>2620190</v>
      </c>
      <c r="Y82" s="147">
        <v>1807493</v>
      </c>
      <c r="Z82" s="147">
        <v>1899493</v>
      </c>
      <c r="AA82" s="147">
        <v>1252862</v>
      </c>
      <c r="AB82" s="147">
        <v>1322923</v>
      </c>
      <c r="AC82" s="147">
        <v>1397046</v>
      </c>
    </row>
    <row r="83" spans="1:29" ht="12.75">
      <c r="A83" s="148" t="s">
        <v>1000</v>
      </c>
      <c r="B83" s="148" t="s">
        <v>1094</v>
      </c>
      <c r="C83" s="147">
        <v>2779262</v>
      </c>
      <c r="D83" s="147">
        <v>3042219</v>
      </c>
      <c r="E83" s="147">
        <v>3979821</v>
      </c>
      <c r="F83" s="147">
        <v>930245</v>
      </c>
      <c r="G83" s="147">
        <v>1017852</v>
      </c>
      <c r="H83" s="147">
        <v>1024545</v>
      </c>
      <c r="I83" s="147">
        <v>77187613</v>
      </c>
      <c r="J83" s="147">
        <v>80211313</v>
      </c>
      <c r="K83" s="147">
        <v>70242820</v>
      </c>
      <c r="L83" s="147">
        <v>4597168</v>
      </c>
      <c r="M83" s="147">
        <v>4826880</v>
      </c>
      <c r="N83" s="147">
        <v>5087567</v>
      </c>
      <c r="O83" s="147">
        <v>14074831</v>
      </c>
      <c r="P83" s="147">
        <v>14909065</v>
      </c>
      <c r="Q83" s="147">
        <v>15765256</v>
      </c>
      <c r="R83" s="147">
        <v>6102404</v>
      </c>
      <c r="S83" s="147">
        <v>6508825</v>
      </c>
      <c r="T83" s="147">
        <v>6746115</v>
      </c>
      <c r="U83" s="147">
        <v>8233386</v>
      </c>
      <c r="V83" s="147">
        <v>2913529</v>
      </c>
      <c r="W83" s="147">
        <v>3093567</v>
      </c>
      <c r="X83" s="147">
        <v>3995207</v>
      </c>
      <c r="Y83" s="147">
        <v>4176432</v>
      </c>
      <c r="Z83" s="147">
        <v>4359071</v>
      </c>
      <c r="AA83" s="147">
        <v>3342615</v>
      </c>
      <c r="AB83" s="147">
        <v>3534714</v>
      </c>
      <c r="AC83" s="147">
        <v>3738673</v>
      </c>
    </row>
    <row r="84" spans="1:29" ht="12.75">
      <c r="A84" s="148" t="s">
        <v>1000</v>
      </c>
      <c r="B84" s="148" t="s">
        <v>1093</v>
      </c>
      <c r="C84" s="147">
        <v>114899770</v>
      </c>
      <c r="D84" s="147">
        <v>119451889</v>
      </c>
      <c r="E84" s="147">
        <v>124558410</v>
      </c>
      <c r="F84" s="147">
        <v>60214069</v>
      </c>
      <c r="G84" s="147">
        <v>102349349</v>
      </c>
      <c r="H84" s="147">
        <v>65248383</v>
      </c>
      <c r="I84" s="147">
        <v>3436559</v>
      </c>
      <c r="J84" s="147">
        <v>3612270</v>
      </c>
      <c r="K84" s="147">
        <v>3789379</v>
      </c>
      <c r="L84" s="147">
        <v>141647902</v>
      </c>
      <c r="M84" s="147">
        <v>147594217</v>
      </c>
      <c r="N84" s="147">
        <v>155501878</v>
      </c>
      <c r="O84" s="147">
        <v>62795470</v>
      </c>
      <c r="P84" s="147">
        <v>65729202</v>
      </c>
      <c r="Q84" s="147">
        <v>68559627</v>
      </c>
      <c r="R84" s="147">
        <v>38281324</v>
      </c>
      <c r="S84" s="147">
        <v>43255407</v>
      </c>
      <c r="T84" s="147">
        <v>42596548</v>
      </c>
      <c r="U84" s="147">
        <v>58472667</v>
      </c>
      <c r="V84" s="147">
        <v>60384689</v>
      </c>
      <c r="W84" s="147">
        <v>61673870</v>
      </c>
      <c r="X84" s="147">
        <v>29583378</v>
      </c>
      <c r="Y84" s="147">
        <v>31262399</v>
      </c>
      <c r="Z84" s="147">
        <v>28485915</v>
      </c>
      <c r="AA84" s="147">
        <v>109253436</v>
      </c>
      <c r="AB84" s="147">
        <v>114808431</v>
      </c>
      <c r="AC84" s="147">
        <v>121155110</v>
      </c>
    </row>
    <row r="85" spans="1:29" ht="12.75">
      <c r="A85" s="148" t="s">
        <v>1000</v>
      </c>
      <c r="B85" s="148" t="s">
        <v>1092</v>
      </c>
      <c r="C85" s="147">
        <v>11753645</v>
      </c>
      <c r="D85" s="147">
        <v>12293769</v>
      </c>
      <c r="E85" s="147">
        <v>12862063</v>
      </c>
      <c r="F85" s="147">
        <v>9667051</v>
      </c>
      <c r="G85" s="147">
        <v>10077977</v>
      </c>
      <c r="H85" s="147">
        <v>10694568</v>
      </c>
      <c r="I85" s="147">
        <v>62624071</v>
      </c>
      <c r="J85" s="147">
        <v>63461982</v>
      </c>
      <c r="K85" s="147">
        <v>66332143</v>
      </c>
      <c r="L85" s="147">
        <v>74667268</v>
      </c>
      <c r="M85" s="147">
        <v>77752654</v>
      </c>
      <c r="N85" s="147">
        <v>81336172</v>
      </c>
      <c r="O85" s="147">
        <v>11489102</v>
      </c>
      <c r="P85" s="147">
        <v>11784608</v>
      </c>
      <c r="Q85" s="147">
        <v>12116974</v>
      </c>
      <c r="R85" s="147">
        <v>35926387</v>
      </c>
      <c r="S85" s="147">
        <v>34309251</v>
      </c>
      <c r="T85" s="147">
        <v>30828625</v>
      </c>
      <c r="U85" s="147">
        <v>25719917</v>
      </c>
      <c r="V85" s="147">
        <v>28269043</v>
      </c>
      <c r="W85" s="147">
        <v>29487434</v>
      </c>
      <c r="X85" s="147">
        <v>1536404</v>
      </c>
      <c r="Y85" s="147">
        <v>1317306</v>
      </c>
      <c r="Z85" s="147">
        <v>1374172</v>
      </c>
      <c r="AA85" s="147">
        <v>6620760</v>
      </c>
      <c r="AB85" s="147">
        <v>6768350</v>
      </c>
      <c r="AC85" s="147">
        <v>7042766</v>
      </c>
    </row>
    <row r="86" spans="1:29" ht="12.75">
      <c r="A86" s="148" t="s">
        <v>1000</v>
      </c>
      <c r="B86" s="148" t="s">
        <v>1091</v>
      </c>
      <c r="C86" s="152"/>
      <c r="D86" s="152"/>
      <c r="E86" s="152"/>
      <c r="F86" s="152"/>
      <c r="G86" s="152"/>
      <c r="H86" s="152"/>
      <c r="I86" s="147">
        <v>25730556</v>
      </c>
      <c r="J86" s="147">
        <v>27118448</v>
      </c>
      <c r="K86" s="147">
        <v>28581854</v>
      </c>
      <c r="L86" s="147">
        <v>1500000</v>
      </c>
      <c r="M86" s="147">
        <v>1181529</v>
      </c>
      <c r="N86" s="147">
        <v>1238243</v>
      </c>
      <c r="O86" s="147">
        <v>11159581</v>
      </c>
      <c r="P86" s="147">
        <v>11781953</v>
      </c>
      <c r="Q86" s="147">
        <v>12329110</v>
      </c>
      <c r="R86" s="152"/>
      <c r="S86" s="152"/>
      <c r="T86" s="152"/>
      <c r="U86" s="147">
        <v>5321010</v>
      </c>
      <c r="V86" s="147">
        <v>4908201</v>
      </c>
      <c r="W86" s="147">
        <v>5174154</v>
      </c>
      <c r="X86" s="147">
        <v>566657</v>
      </c>
      <c r="Y86" s="147">
        <v>593644</v>
      </c>
      <c r="Z86" s="147">
        <v>619503</v>
      </c>
      <c r="AA86" s="147">
        <v>2069185</v>
      </c>
      <c r="AB86" s="147">
        <v>2272744</v>
      </c>
      <c r="AC86" s="147">
        <v>2507747</v>
      </c>
    </row>
    <row r="87" spans="1:29" ht="12.75">
      <c r="A87" s="148" t="s">
        <v>1000</v>
      </c>
      <c r="B87" s="148" t="s">
        <v>1090</v>
      </c>
      <c r="C87" s="147">
        <v>4674855</v>
      </c>
      <c r="D87" s="147">
        <v>5280631</v>
      </c>
      <c r="E87" s="147">
        <v>5668354</v>
      </c>
      <c r="F87" s="147">
        <v>20000</v>
      </c>
      <c r="G87" s="147">
        <v>20920</v>
      </c>
      <c r="H87" s="147">
        <v>21882</v>
      </c>
      <c r="I87" s="152"/>
      <c r="J87" s="152"/>
      <c r="K87" s="152"/>
      <c r="L87" s="147">
        <v>3453520</v>
      </c>
      <c r="M87" s="147">
        <v>3612486</v>
      </c>
      <c r="N87" s="147">
        <v>3711413</v>
      </c>
      <c r="O87" s="152"/>
      <c r="P87" s="152"/>
      <c r="Q87" s="152"/>
      <c r="R87" s="147">
        <v>252561</v>
      </c>
      <c r="S87" s="147">
        <v>256878</v>
      </c>
      <c r="T87" s="147">
        <v>262125</v>
      </c>
      <c r="U87" s="147">
        <v>2291295</v>
      </c>
      <c r="V87" s="147">
        <v>258343</v>
      </c>
      <c r="W87" s="147">
        <v>270837</v>
      </c>
      <c r="X87" s="147">
        <v>537823</v>
      </c>
      <c r="Y87" s="147">
        <v>568892</v>
      </c>
      <c r="Z87" s="147">
        <v>573922</v>
      </c>
      <c r="AA87" s="147">
        <v>6223341</v>
      </c>
      <c r="AB87" s="147">
        <v>6845924</v>
      </c>
      <c r="AC87" s="147">
        <v>7451086</v>
      </c>
    </row>
    <row r="88" spans="1:29" ht="12.75">
      <c r="A88" s="148" t="s">
        <v>1000</v>
      </c>
      <c r="B88" s="148" t="s">
        <v>1089</v>
      </c>
      <c r="C88" s="147">
        <v>11484775</v>
      </c>
      <c r="D88" s="147">
        <v>10829162</v>
      </c>
      <c r="E88" s="147">
        <v>11210682</v>
      </c>
      <c r="F88" s="147">
        <v>548434</v>
      </c>
      <c r="G88" s="147">
        <v>500000</v>
      </c>
      <c r="H88" s="147">
        <v>500000</v>
      </c>
      <c r="I88" s="147">
        <v>42376494</v>
      </c>
      <c r="J88" s="147">
        <v>44664654</v>
      </c>
      <c r="K88" s="147">
        <v>47076368</v>
      </c>
      <c r="L88" s="147">
        <v>32843249</v>
      </c>
      <c r="M88" s="147">
        <v>34984171</v>
      </c>
      <c r="N88" s="147">
        <v>37307698</v>
      </c>
      <c r="O88" s="147">
        <v>13766449</v>
      </c>
      <c r="P88" s="147">
        <v>15173338</v>
      </c>
      <c r="Q88" s="147">
        <v>15599119</v>
      </c>
      <c r="R88" s="147">
        <v>980843</v>
      </c>
      <c r="S88" s="147">
        <v>2860078</v>
      </c>
      <c r="T88" s="147">
        <v>2966355</v>
      </c>
      <c r="U88" s="147">
        <v>6738468</v>
      </c>
      <c r="V88" s="147">
        <v>7046773</v>
      </c>
      <c r="W88" s="147">
        <v>7413423</v>
      </c>
      <c r="X88" s="147">
        <v>406065</v>
      </c>
      <c r="Y88" s="147">
        <v>424513</v>
      </c>
      <c r="Z88" s="147">
        <v>442906</v>
      </c>
      <c r="AA88" s="147">
        <v>66474885</v>
      </c>
      <c r="AB88" s="147">
        <v>70715436</v>
      </c>
      <c r="AC88" s="147">
        <v>75172913</v>
      </c>
    </row>
    <row r="89" spans="1:29" ht="12.75">
      <c r="A89" s="148" t="s">
        <v>1000</v>
      </c>
      <c r="B89" s="148" t="s">
        <v>418</v>
      </c>
      <c r="C89" s="147">
        <v>9561114</v>
      </c>
      <c r="D89" s="147">
        <v>9803559</v>
      </c>
      <c r="E89" s="147">
        <v>10265952</v>
      </c>
      <c r="F89" s="147">
        <v>114226864</v>
      </c>
      <c r="G89" s="147">
        <v>141127928</v>
      </c>
      <c r="H89" s="147">
        <v>148387732</v>
      </c>
      <c r="I89" s="147">
        <v>6673022858</v>
      </c>
      <c r="J89" s="147">
        <v>7018441196</v>
      </c>
      <c r="K89" s="147">
        <v>7446912747</v>
      </c>
      <c r="L89" s="147">
        <v>222149600</v>
      </c>
      <c r="M89" s="147">
        <v>219570340</v>
      </c>
      <c r="N89" s="147">
        <v>211680710</v>
      </c>
      <c r="O89" s="152"/>
      <c r="P89" s="152"/>
      <c r="Q89" s="152"/>
      <c r="R89" s="152"/>
      <c r="S89" s="152"/>
      <c r="T89" s="152"/>
      <c r="U89" s="147">
        <v>42001366</v>
      </c>
      <c r="V89" s="147">
        <v>53957983</v>
      </c>
      <c r="W89" s="147">
        <v>10941</v>
      </c>
      <c r="X89" s="147">
        <v>90000</v>
      </c>
      <c r="Y89" s="147">
        <v>94140</v>
      </c>
      <c r="Z89" s="147">
        <v>98470</v>
      </c>
      <c r="AA89" s="147">
        <v>250878373</v>
      </c>
      <c r="AB89" s="147">
        <v>263449708</v>
      </c>
      <c r="AC89" s="147">
        <v>276729216</v>
      </c>
    </row>
    <row r="90" spans="1:29" ht="12.75">
      <c r="A90" s="148" t="s">
        <v>1000</v>
      </c>
      <c r="B90" s="148" t="s">
        <v>1088</v>
      </c>
      <c r="C90" s="147">
        <v>12000</v>
      </c>
      <c r="D90" s="147">
        <v>32552</v>
      </c>
      <c r="E90" s="147">
        <v>33129</v>
      </c>
      <c r="F90" s="152"/>
      <c r="G90" s="152"/>
      <c r="H90" s="152"/>
      <c r="I90" s="147">
        <v>1109950</v>
      </c>
      <c r="J90" s="147">
        <v>1305690</v>
      </c>
      <c r="K90" s="147">
        <v>1540714</v>
      </c>
      <c r="L90" s="147">
        <v>1809630</v>
      </c>
      <c r="M90" s="147">
        <v>1852940</v>
      </c>
      <c r="N90" s="147">
        <v>1943136</v>
      </c>
      <c r="O90" s="152"/>
      <c r="P90" s="152"/>
      <c r="Q90" s="152"/>
      <c r="R90" s="147">
        <v>157500</v>
      </c>
      <c r="S90" s="147">
        <v>163375</v>
      </c>
      <c r="T90" s="147">
        <v>169671</v>
      </c>
      <c r="U90" s="152"/>
      <c r="V90" s="152"/>
      <c r="W90" s="152"/>
      <c r="X90" s="152"/>
      <c r="Y90" s="152"/>
      <c r="Z90" s="152"/>
      <c r="AA90" s="147">
        <v>342905</v>
      </c>
      <c r="AB90" s="147">
        <v>356554</v>
      </c>
      <c r="AC90" s="147">
        <v>370850</v>
      </c>
    </row>
    <row r="91" spans="1:29" ht="12.75">
      <c r="A91" s="148" t="s">
        <v>1000</v>
      </c>
      <c r="B91" s="148" t="s">
        <v>1087</v>
      </c>
      <c r="C91" s="147">
        <v>8336313</v>
      </c>
      <c r="D91" s="147">
        <v>8655981</v>
      </c>
      <c r="E91" s="147">
        <v>9021552</v>
      </c>
      <c r="F91" s="147">
        <v>9802780</v>
      </c>
      <c r="G91" s="147">
        <v>12786366</v>
      </c>
      <c r="H91" s="147">
        <v>11512709</v>
      </c>
      <c r="I91" s="147">
        <v>56330566</v>
      </c>
      <c r="J91" s="147">
        <v>59340252</v>
      </c>
      <c r="K91" s="147">
        <v>62219461</v>
      </c>
      <c r="L91" s="147">
        <v>17511392</v>
      </c>
      <c r="M91" s="147">
        <v>18185046</v>
      </c>
      <c r="N91" s="147">
        <v>19100105</v>
      </c>
      <c r="O91" s="147">
        <v>122302</v>
      </c>
      <c r="P91" s="147">
        <v>127967</v>
      </c>
      <c r="Q91" s="147">
        <v>133908</v>
      </c>
      <c r="R91" s="147">
        <v>3674824</v>
      </c>
      <c r="S91" s="147">
        <v>3848231</v>
      </c>
      <c r="T91" s="147">
        <v>4028544</v>
      </c>
      <c r="U91" s="147">
        <v>5887500</v>
      </c>
      <c r="V91" s="147">
        <v>5970789</v>
      </c>
      <c r="W91" s="147">
        <v>6231417</v>
      </c>
      <c r="X91" s="147">
        <v>1285747</v>
      </c>
      <c r="Y91" s="147">
        <v>1090699</v>
      </c>
      <c r="Z91" s="147">
        <v>1367147</v>
      </c>
      <c r="AA91" s="147">
        <v>18004899</v>
      </c>
      <c r="AB91" s="147">
        <v>14725864</v>
      </c>
      <c r="AC91" s="147">
        <v>15389169</v>
      </c>
    </row>
    <row r="92" spans="1:29" ht="12.75">
      <c r="A92" s="148" t="s">
        <v>1000</v>
      </c>
      <c r="B92" s="148" t="s">
        <v>1086</v>
      </c>
      <c r="C92" s="147">
        <v>367102</v>
      </c>
      <c r="D92" s="147">
        <v>372037</v>
      </c>
      <c r="E92" s="147">
        <v>367596</v>
      </c>
      <c r="F92" s="152"/>
      <c r="G92" s="152"/>
      <c r="H92" s="152"/>
      <c r="I92" s="152"/>
      <c r="J92" s="152"/>
      <c r="K92" s="152"/>
      <c r="L92" s="147">
        <v>23829</v>
      </c>
      <c r="M92" s="147">
        <v>25116</v>
      </c>
      <c r="N92" s="147">
        <v>26623</v>
      </c>
      <c r="O92" s="147">
        <v>50000</v>
      </c>
      <c r="P92" s="147">
        <v>50000</v>
      </c>
      <c r="Q92" s="147">
        <v>50000</v>
      </c>
      <c r="R92" s="152"/>
      <c r="S92" s="152"/>
      <c r="T92" s="152"/>
      <c r="U92" s="152"/>
      <c r="V92" s="152"/>
      <c r="W92" s="152"/>
      <c r="X92" s="147">
        <v>7322</v>
      </c>
      <c r="Y92" s="147">
        <v>7659</v>
      </c>
      <c r="Z92" s="147">
        <v>8012</v>
      </c>
      <c r="AA92" s="147">
        <v>420200</v>
      </c>
      <c r="AB92" s="147">
        <v>436920</v>
      </c>
      <c r="AC92" s="147">
        <v>454398</v>
      </c>
    </row>
    <row r="93" spans="1:29" ht="12.75">
      <c r="A93" s="148" t="s">
        <v>1000</v>
      </c>
      <c r="B93" s="148" t="s">
        <v>1085</v>
      </c>
      <c r="C93" s="147">
        <v>105550</v>
      </c>
      <c r="D93" s="147">
        <v>696358</v>
      </c>
      <c r="E93" s="147">
        <v>116380</v>
      </c>
      <c r="F93" s="152"/>
      <c r="G93" s="152"/>
      <c r="H93" s="152"/>
      <c r="I93" s="147">
        <v>500000</v>
      </c>
      <c r="J93" s="147">
        <v>584000</v>
      </c>
      <c r="K93" s="147">
        <v>2879000</v>
      </c>
      <c r="L93" s="147">
        <v>1517624</v>
      </c>
      <c r="M93" s="147">
        <v>1608037</v>
      </c>
      <c r="N93" s="147">
        <v>1707239</v>
      </c>
      <c r="O93" s="147">
        <v>85788</v>
      </c>
      <c r="P93" s="147">
        <v>86048</v>
      </c>
      <c r="Q93" s="147">
        <v>86321</v>
      </c>
      <c r="R93" s="147">
        <v>3542972</v>
      </c>
      <c r="S93" s="147">
        <v>1506324</v>
      </c>
      <c r="T93" s="147">
        <v>1574124</v>
      </c>
      <c r="U93" s="147">
        <v>11182</v>
      </c>
      <c r="V93" s="147">
        <v>11715</v>
      </c>
      <c r="W93" s="147">
        <v>12267</v>
      </c>
      <c r="X93" s="147">
        <v>80000</v>
      </c>
      <c r="Y93" s="147">
        <v>89888</v>
      </c>
      <c r="Z93" s="147">
        <v>95281</v>
      </c>
      <c r="AA93" s="147">
        <v>1747301</v>
      </c>
      <c r="AB93" s="147">
        <v>2086870</v>
      </c>
      <c r="AC93" s="147">
        <v>3528474</v>
      </c>
    </row>
    <row r="94" spans="1:29" ht="12.75">
      <c r="A94" s="148" t="s">
        <v>1000</v>
      </c>
      <c r="B94" s="148" t="s">
        <v>1084</v>
      </c>
      <c r="C94" s="147">
        <v>4750000</v>
      </c>
      <c r="D94" s="147">
        <v>4968500</v>
      </c>
      <c r="E94" s="147">
        <v>5197050</v>
      </c>
      <c r="F94" s="147">
        <v>6241118</v>
      </c>
      <c r="G94" s="147">
        <v>6581494</v>
      </c>
      <c r="H94" s="147">
        <v>6871784</v>
      </c>
      <c r="I94" s="147">
        <v>34465138</v>
      </c>
      <c r="J94" s="147">
        <v>34720029</v>
      </c>
      <c r="K94" s="147">
        <v>35390482</v>
      </c>
      <c r="L94" s="147">
        <v>22764887</v>
      </c>
      <c r="M94" s="147">
        <v>23810828</v>
      </c>
      <c r="N94" s="147">
        <v>24929911</v>
      </c>
      <c r="O94" s="147">
        <v>1935700</v>
      </c>
      <c r="P94" s="147">
        <v>2024991</v>
      </c>
      <c r="Q94" s="147">
        <v>2118400</v>
      </c>
      <c r="R94" s="147">
        <v>26386718</v>
      </c>
      <c r="S94" s="147">
        <v>27427206</v>
      </c>
      <c r="T94" s="147">
        <v>30039421</v>
      </c>
      <c r="U94" s="147">
        <v>2900000</v>
      </c>
      <c r="V94" s="147">
        <v>3562400</v>
      </c>
      <c r="W94" s="147">
        <v>3732558</v>
      </c>
      <c r="X94" s="147">
        <v>6447545</v>
      </c>
      <c r="Y94" s="147">
        <v>6993614</v>
      </c>
      <c r="Z94" s="147">
        <v>7371358</v>
      </c>
      <c r="AA94" s="147">
        <v>66783017</v>
      </c>
      <c r="AB94" s="147">
        <v>71028031</v>
      </c>
      <c r="AC94" s="147">
        <v>75615382</v>
      </c>
    </row>
    <row r="95" spans="1:29" ht="12.75">
      <c r="A95" s="148" t="s">
        <v>1000</v>
      </c>
      <c r="B95" s="148" t="s">
        <v>1083</v>
      </c>
      <c r="C95" s="147">
        <v>1266104</v>
      </c>
      <c r="D95" s="147">
        <v>1322660</v>
      </c>
      <c r="E95" s="147">
        <v>1393295</v>
      </c>
      <c r="F95" s="147">
        <v>24227</v>
      </c>
      <c r="G95" s="147">
        <v>29381</v>
      </c>
      <c r="H95" s="147">
        <v>30855</v>
      </c>
      <c r="I95" s="147">
        <v>4861762</v>
      </c>
      <c r="J95" s="147">
        <v>5032011</v>
      </c>
      <c r="K95" s="147">
        <v>5215883</v>
      </c>
      <c r="L95" s="147">
        <v>3737824</v>
      </c>
      <c r="M95" s="147">
        <v>7164815</v>
      </c>
      <c r="N95" s="147">
        <v>7700538</v>
      </c>
      <c r="O95" s="147">
        <v>862270</v>
      </c>
      <c r="P95" s="147">
        <v>902790</v>
      </c>
      <c r="Q95" s="147">
        <v>945209</v>
      </c>
      <c r="R95" s="147">
        <v>5000</v>
      </c>
      <c r="S95" s="147">
        <v>4500</v>
      </c>
      <c r="T95" s="147">
        <v>4050</v>
      </c>
      <c r="U95" s="147">
        <v>156000</v>
      </c>
      <c r="V95" s="147">
        <v>161346</v>
      </c>
      <c r="W95" s="147">
        <v>165801</v>
      </c>
      <c r="X95" s="147">
        <v>77271</v>
      </c>
      <c r="Y95" s="147">
        <v>80896</v>
      </c>
      <c r="Z95" s="147">
        <v>84681</v>
      </c>
      <c r="AA95" s="147">
        <v>1714858</v>
      </c>
      <c r="AB95" s="147">
        <v>1834251</v>
      </c>
      <c r="AC95" s="147">
        <v>1914910</v>
      </c>
    </row>
    <row r="96" spans="1:29" ht="12.75">
      <c r="A96" s="148" t="s">
        <v>1000</v>
      </c>
      <c r="B96" s="148" t="s">
        <v>1082</v>
      </c>
      <c r="C96" s="147">
        <v>60746595</v>
      </c>
      <c r="D96" s="147">
        <v>61283877</v>
      </c>
      <c r="E96" s="147">
        <v>63472711</v>
      </c>
      <c r="F96" s="147">
        <v>10494703</v>
      </c>
      <c r="G96" s="147">
        <v>11118933</v>
      </c>
      <c r="H96" s="147">
        <v>11083994</v>
      </c>
      <c r="I96" s="147">
        <v>20386642</v>
      </c>
      <c r="J96" s="147">
        <v>33454885</v>
      </c>
      <c r="K96" s="147">
        <v>36840651</v>
      </c>
      <c r="L96" s="147">
        <v>64877844</v>
      </c>
      <c r="M96" s="147">
        <v>67060950</v>
      </c>
      <c r="N96" s="147">
        <v>70400505</v>
      </c>
      <c r="O96" s="147">
        <v>26029378</v>
      </c>
      <c r="P96" s="147">
        <v>23750459</v>
      </c>
      <c r="Q96" s="147">
        <v>24635246</v>
      </c>
      <c r="R96" s="147">
        <v>21365578</v>
      </c>
      <c r="S96" s="147">
        <v>21582626</v>
      </c>
      <c r="T96" s="147">
        <v>22310104</v>
      </c>
      <c r="U96" s="147">
        <v>20551936</v>
      </c>
      <c r="V96" s="147">
        <v>17503202</v>
      </c>
      <c r="W96" s="147">
        <v>18275838</v>
      </c>
      <c r="X96" s="147">
        <v>8027821</v>
      </c>
      <c r="Y96" s="147">
        <v>8024514</v>
      </c>
      <c r="Z96" s="147">
        <v>8528821</v>
      </c>
      <c r="AA96" s="147">
        <v>145883429</v>
      </c>
      <c r="AB96" s="147">
        <v>180727506</v>
      </c>
      <c r="AC96" s="147">
        <v>197513587</v>
      </c>
    </row>
    <row r="97" spans="1:29" ht="12.75">
      <c r="A97" s="148" t="s">
        <v>1000</v>
      </c>
      <c r="B97" s="148" t="s">
        <v>1081</v>
      </c>
      <c r="C97" s="147">
        <v>141246</v>
      </c>
      <c r="D97" s="147">
        <v>40000</v>
      </c>
      <c r="E97" s="147">
        <v>20000</v>
      </c>
      <c r="F97" s="147">
        <v>400000</v>
      </c>
      <c r="G97" s="147">
        <v>335523</v>
      </c>
      <c r="H97" s="147">
        <v>353642</v>
      </c>
      <c r="I97" s="147">
        <v>1397000</v>
      </c>
      <c r="J97" s="147">
        <v>850000</v>
      </c>
      <c r="K97" s="147">
        <v>1517000</v>
      </c>
      <c r="L97" s="147">
        <v>1045</v>
      </c>
      <c r="M97" s="147">
        <v>1093</v>
      </c>
      <c r="N97" s="147">
        <v>1143</v>
      </c>
      <c r="O97" s="147">
        <v>2570</v>
      </c>
      <c r="P97" s="147">
        <v>2688</v>
      </c>
      <c r="Q97" s="147">
        <v>2808</v>
      </c>
      <c r="R97" s="152"/>
      <c r="S97" s="152"/>
      <c r="T97" s="152"/>
      <c r="U97" s="152"/>
      <c r="V97" s="152"/>
      <c r="W97" s="152"/>
      <c r="X97" s="152"/>
      <c r="Y97" s="152"/>
      <c r="Z97" s="152"/>
      <c r="AA97" s="147">
        <v>548756</v>
      </c>
      <c r="AB97" s="147">
        <v>581681</v>
      </c>
      <c r="AC97" s="147">
        <v>616581</v>
      </c>
    </row>
    <row r="98" spans="1:29" ht="12.75">
      <c r="A98" s="148" t="s">
        <v>1000</v>
      </c>
      <c r="B98" s="148" t="s">
        <v>1080</v>
      </c>
      <c r="C98" s="147">
        <v>17819235</v>
      </c>
      <c r="D98" s="147">
        <v>18515056</v>
      </c>
      <c r="E98" s="147">
        <v>19927586</v>
      </c>
      <c r="F98" s="152"/>
      <c r="G98" s="152"/>
      <c r="H98" s="147">
        <v>1</v>
      </c>
      <c r="I98" s="147">
        <v>295044872</v>
      </c>
      <c r="J98" s="147">
        <v>299801120</v>
      </c>
      <c r="K98" s="147">
        <v>324592593</v>
      </c>
      <c r="L98" s="147">
        <v>24828034</v>
      </c>
      <c r="M98" s="147">
        <v>24603462</v>
      </c>
      <c r="N98" s="147">
        <v>25395546</v>
      </c>
      <c r="O98" s="147">
        <v>5702782</v>
      </c>
      <c r="P98" s="147">
        <v>6052775</v>
      </c>
      <c r="Q98" s="147">
        <v>6424330</v>
      </c>
      <c r="R98" s="147">
        <v>813893</v>
      </c>
      <c r="S98" s="147">
        <v>856570</v>
      </c>
      <c r="T98" s="147">
        <v>898630</v>
      </c>
      <c r="U98" s="147">
        <v>879317</v>
      </c>
      <c r="V98" s="147">
        <v>926117</v>
      </c>
      <c r="W98" s="147">
        <v>875292</v>
      </c>
      <c r="X98" s="147">
        <v>5685395</v>
      </c>
      <c r="Y98" s="147">
        <v>6001468</v>
      </c>
      <c r="Z98" s="147">
        <v>6309993</v>
      </c>
      <c r="AA98" s="147">
        <v>23222201</v>
      </c>
      <c r="AB98" s="147">
        <v>24251872</v>
      </c>
      <c r="AC98" s="147">
        <v>25379569</v>
      </c>
    </row>
    <row r="99" spans="1:29" ht="12.75">
      <c r="A99" s="148" t="s">
        <v>1000</v>
      </c>
      <c r="B99" s="148" t="s">
        <v>1079</v>
      </c>
      <c r="C99" s="147">
        <v>7779996</v>
      </c>
      <c r="D99" s="147">
        <v>7225195</v>
      </c>
      <c r="E99" s="147">
        <v>7660373</v>
      </c>
      <c r="F99" s="147">
        <v>2545</v>
      </c>
      <c r="G99" s="147">
        <v>3187</v>
      </c>
      <c r="H99" s="147">
        <v>3340</v>
      </c>
      <c r="I99" s="152"/>
      <c r="J99" s="152"/>
      <c r="K99" s="152"/>
      <c r="L99" s="147">
        <v>7637691</v>
      </c>
      <c r="M99" s="147">
        <v>8582329</v>
      </c>
      <c r="N99" s="147">
        <v>8969820</v>
      </c>
      <c r="O99" s="147">
        <v>14200153</v>
      </c>
      <c r="P99" s="147">
        <v>14853452</v>
      </c>
      <c r="Q99" s="147">
        <v>15536784</v>
      </c>
      <c r="R99" s="147">
        <v>178038</v>
      </c>
      <c r="S99" s="147">
        <v>186941</v>
      </c>
      <c r="T99" s="147">
        <v>196287</v>
      </c>
      <c r="U99" s="147">
        <v>77935702</v>
      </c>
      <c r="V99" s="147">
        <v>83525843</v>
      </c>
      <c r="W99" s="147">
        <v>86814351</v>
      </c>
      <c r="X99" s="147">
        <v>2827198</v>
      </c>
      <c r="Y99" s="147">
        <v>2958504</v>
      </c>
      <c r="Z99" s="147">
        <v>3102327</v>
      </c>
      <c r="AA99" s="147">
        <v>377821</v>
      </c>
      <c r="AB99" s="147">
        <v>395649</v>
      </c>
      <c r="AC99" s="147">
        <v>414328</v>
      </c>
    </row>
    <row r="100" spans="1:29" ht="12.75">
      <c r="A100" s="148" t="s">
        <v>1000</v>
      </c>
      <c r="B100" s="148" t="s">
        <v>1078</v>
      </c>
      <c r="C100" s="147">
        <v>3073648</v>
      </c>
      <c r="D100" s="147">
        <v>4226484</v>
      </c>
      <c r="E100" s="147">
        <v>4422791</v>
      </c>
      <c r="F100" s="147">
        <v>409649</v>
      </c>
      <c r="G100" s="147">
        <v>435419</v>
      </c>
      <c r="H100" s="147">
        <v>434198</v>
      </c>
      <c r="I100" s="147">
        <v>32584905</v>
      </c>
      <c r="J100" s="147">
        <v>34147396</v>
      </c>
      <c r="K100" s="147">
        <v>35677277</v>
      </c>
      <c r="L100" s="147">
        <v>606249</v>
      </c>
      <c r="M100" s="147">
        <v>643406</v>
      </c>
      <c r="N100" s="147">
        <v>672187</v>
      </c>
      <c r="O100" s="147">
        <v>1521661</v>
      </c>
      <c r="P100" s="147">
        <v>1605519</v>
      </c>
      <c r="Q100" s="147">
        <v>1693458</v>
      </c>
      <c r="R100" s="147">
        <v>295385</v>
      </c>
      <c r="S100" s="147">
        <v>283201</v>
      </c>
      <c r="T100" s="147">
        <v>286914</v>
      </c>
      <c r="U100" s="147">
        <v>1296056</v>
      </c>
      <c r="V100" s="147">
        <v>1355805</v>
      </c>
      <c r="W100" s="147">
        <v>1418237</v>
      </c>
      <c r="X100" s="147">
        <v>1717700</v>
      </c>
      <c r="Y100" s="147">
        <v>1795336</v>
      </c>
      <c r="Z100" s="147">
        <v>1876849</v>
      </c>
      <c r="AA100" s="147">
        <v>3897456</v>
      </c>
      <c r="AB100" s="147">
        <v>4785377</v>
      </c>
      <c r="AC100" s="147">
        <v>4265805</v>
      </c>
    </row>
    <row r="101" spans="1:29" ht="12.75">
      <c r="A101" s="148" t="s">
        <v>1000</v>
      </c>
      <c r="B101" s="148" t="s">
        <v>1077</v>
      </c>
      <c r="C101" s="147">
        <v>50000</v>
      </c>
      <c r="D101" s="147">
        <v>40000</v>
      </c>
      <c r="E101" s="147">
        <v>20000</v>
      </c>
      <c r="F101" s="152"/>
      <c r="G101" s="147">
        <v>12050</v>
      </c>
      <c r="H101" s="147">
        <v>14286</v>
      </c>
      <c r="I101" s="147">
        <v>65071</v>
      </c>
      <c r="J101" s="147">
        <v>76547</v>
      </c>
      <c r="K101" s="147">
        <v>90325</v>
      </c>
      <c r="L101" s="147">
        <v>84950</v>
      </c>
      <c r="M101" s="147">
        <v>75917</v>
      </c>
      <c r="N101" s="147">
        <v>65852</v>
      </c>
      <c r="O101" s="147">
        <v>105009</v>
      </c>
      <c r="P101" s="147">
        <v>110259</v>
      </c>
      <c r="Q101" s="147">
        <v>115772</v>
      </c>
      <c r="R101" s="152"/>
      <c r="S101" s="152"/>
      <c r="T101" s="152"/>
      <c r="U101" s="152"/>
      <c r="V101" s="152"/>
      <c r="W101" s="152"/>
      <c r="X101" s="147">
        <v>748721</v>
      </c>
      <c r="Y101" s="147">
        <v>790547</v>
      </c>
      <c r="Z101" s="147">
        <v>836427</v>
      </c>
      <c r="AA101" s="147">
        <v>4452</v>
      </c>
      <c r="AB101" s="147">
        <v>4657</v>
      </c>
      <c r="AC101" s="147">
        <v>4890</v>
      </c>
    </row>
    <row r="102" spans="1:29" ht="12.75">
      <c r="A102" s="148" t="s">
        <v>1000</v>
      </c>
      <c r="B102" s="148" t="s">
        <v>1076</v>
      </c>
      <c r="C102" s="147">
        <v>11604</v>
      </c>
      <c r="D102" s="147">
        <v>12242</v>
      </c>
      <c r="E102" s="147">
        <v>12915</v>
      </c>
      <c r="F102" s="152"/>
      <c r="G102" s="152"/>
      <c r="H102" s="152"/>
      <c r="I102" s="147">
        <v>1612454</v>
      </c>
      <c r="J102" s="147">
        <v>8919327</v>
      </c>
      <c r="K102" s="147">
        <v>10486765</v>
      </c>
      <c r="L102" s="147">
        <v>500000</v>
      </c>
      <c r="M102" s="147">
        <v>530000</v>
      </c>
      <c r="N102" s="147">
        <v>561800</v>
      </c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47">
        <v>1400000</v>
      </c>
      <c r="AB102" s="147">
        <v>2000000</v>
      </c>
      <c r="AC102" s="147">
        <v>2000000</v>
      </c>
    </row>
    <row r="103" spans="1:29" ht="12.75">
      <c r="A103" s="148" t="s">
        <v>1000</v>
      </c>
      <c r="B103" s="148" t="s">
        <v>1075</v>
      </c>
      <c r="C103" s="147">
        <v>7004746</v>
      </c>
      <c r="D103" s="147">
        <v>7227721</v>
      </c>
      <c r="E103" s="147">
        <v>7471583</v>
      </c>
      <c r="F103" s="147">
        <v>38025626</v>
      </c>
      <c r="G103" s="147">
        <v>29412</v>
      </c>
      <c r="H103" s="147">
        <v>31015</v>
      </c>
      <c r="I103" s="147">
        <v>287175084</v>
      </c>
      <c r="J103" s="147">
        <v>297529966</v>
      </c>
      <c r="K103" s="147">
        <v>311651629</v>
      </c>
      <c r="L103" s="147">
        <v>467464823</v>
      </c>
      <c r="M103" s="147">
        <v>524700207</v>
      </c>
      <c r="N103" s="147">
        <v>699921670</v>
      </c>
      <c r="O103" s="147">
        <v>4099717</v>
      </c>
      <c r="P103" s="147">
        <v>3995262</v>
      </c>
      <c r="Q103" s="147">
        <v>4207475</v>
      </c>
      <c r="R103" s="147">
        <v>2381709</v>
      </c>
      <c r="S103" s="147">
        <v>2502607</v>
      </c>
      <c r="T103" s="147">
        <v>2620387</v>
      </c>
      <c r="U103" s="147">
        <v>4698379</v>
      </c>
      <c r="V103" s="147">
        <v>5146991</v>
      </c>
      <c r="W103" s="147">
        <v>5493056</v>
      </c>
      <c r="X103" s="147">
        <v>4486539</v>
      </c>
      <c r="Y103" s="147">
        <v>4692504</v>
      </c>
      <c r="Z103" s="147">
        <v>4914350</v>
      </c>
      <c r="AA103" s="147">
        <v>82177365</v>
      </c>
      <c r="AB103" s="147">
        <v>83208035</v>
      </c>
      <c r="AC103" s="147">
        <v>85860531</v>
      </c>
    </row>
    <row r="104" spans="1:29" ht="12.75">
      <c r="A104" s="148" t="s">
        <v>1000</v>
      </c>
      <c r="B104" s="148" t="s">
        <v>1074</v>
      </c>
      <c r="C104" s="147">
        <v>22352275</v>
      </c>
      <c r="D104" s="147">
        <v>23352601</v>
      </c>
      <c r="E104" s="147">
        <v>24307853</v>
      </c>
      <c r="F104" s="147">
        <v>10423232</v>
      </c>
      <c r="G104" s="147">
        <v>11924765</v>
      </c>
      <c r="H104" s="147">
        <v>12135243</v>
      </c>
      <c r="I104" s="147">
        <v>57572013</v>
      </c>
      <c r="J104" s="147">
        <v>60527405</v>
      </c>
      <c r="K104" s="147">
        <v>63380293</v>
      </c>
      <c r="L104" s="147">
        <v>75650044</v>
      </c>
      <c r="M104" s="147">
        <v>78655771</v>
      </c>
      <c r="N104" s="147">
        <v>82178765</v>
      </c>
      <c r="O104" s="147">
        <v>60051859</v>
      </c>
      <c r="P104" s="147">
        <v>58086303</v>
      </c>
      <c r="Q104" s="147">
        <v>60750622</v>
      </c>
      <c r="R104" s="147">
        <v>11471970</v>
      </c>
      <c r="S104" s="147">
        <v>11792031</v>
      </c>
      <c r="T104" s="147">
        <v>12338339</v>
      </c>
      <c r="U104" s="147">
        <v>18334105</v>
      </c>
      <c r="V104" s="147">
        <v>17729466</v>
      </c>
      <c r="W104" s="147">
        <v>18424068</v>
      </c>
      <c r="X104" s="147">
        <v>5485524</v>
      </c>
      <c r="Y104" s="147">
        <v>5761265</v>
      </c>
      <c r="Z104" s="147">
        <v>6034927</v>
      </c>
      <c r="AA104" s="147">
        <v>42936010</v>
      </c>
      <c r="AB104" s="147">
        <v>44487814</v>
      </c>
      <c r="AC104" s="147">
        <v>46319055</v>
      </c>
    </row>
    <row r="105" spans="1:29" ht="12.75">
      <c r="A105" s="148" t="s">
        <v>1000</v>
      </c>
      <c r="B105" s="148" t="s">
        <v>1073</v>
      </c>
      <c r="C105" s="147">
        <v>5092814</v>
      </c>
      <c r="D105" s="147">
        <v>5764722</v>
      </c>
      <c r="E105" s="147">
        <v>6077899</v>
      </c>
      <c r="F105" s="147">
        <v>2205486</v>
      </c>
      <c r="G105" s="147">
        <v>2167657</v>
      </c>
      <c r="H105" s="147">
        <v>2236101</v>
      </c>
      <c r="I105" s="147">
        <v>5415286</v>
      </c>
      <c r="J105" s="147">
        <v>5759315</v>
      </c>
      <c r="K105" s="147">
        <v>6042192</v>
      </c>
      <c r="L105" s="147">
        <v>4273156</v>
      </c>
      <c r="M105" s="147">
        <v>4486310</v>
      </c>
      <c r="N105" s="147">
        <v>4709219</v>
      </c>
      <c r="O105" s="147">
        <v>10728132</v>
      </c>
      <c r="P105" s="147">
        <v>12785763</v>
      </c>
      <c r="Q105" s="147">
        <v>17899588</v>
      </c>
      <c r="R105" s="147">
        <v>13295894</v>
      </c>
      <c r="S105" s="147">
        <v>15174477</v>
      </c>
      <c r="T105" s="147">
        <v>15821063</v>
      </c>
      <c r="U105" s="147">
        <v>26646981</v>
      </c>
      <c r="V105" s="147">
        <v>28621172</v>
      </c>
      <c r="W105" s="147">
        <v>30182241</v>
      </c>
      <c r="X105" s="147">
        <v>251248</v>
      </c>
      <c r="Y105" s="147">
        <v>259944</v>
      </c>
      <c r="Z105" s="147">
        <v>268647</v>
      </c>
      <c r="AA105" s="147">
        <v>310132</v>
      </c>
      <c r="AB105" s="147">
        <v>309816</v>
      </c>
      <c r="AC105" s="147">
        <v>312881</v>
      </c>
    </row>
    <row r="106" spans="1:29" ht="12.75">
      <c r="A106" s="148" t="s">
        <v>1000</v>
      </c>
      <c r="B106" s="148" t="s">
        <v>1072</v>
      </c>
      <c r="C106" s="147">
        <v>5969175</v>
      </c>
      <c r="D106" s="147">
        <v>6099570</v>
      </c>
      <c r="E106" s="147">
        <v>6199229</v>
      </c>
      <c r="F106" s="147">
        <v>919746</v>
      </c>
      <c r="G106" s="147">
        <v>979175</v>
      </c>
      <c r="H106" s="147">
        <v>1053341</v>
      </c>
      <c r="I106" s="147">
        <v>11544793</v>
      </c>
      <c r="J106" s="147">
        <v>12150686</v>
      </c>
      <c r="K106" s="147">
        <v>12708418</v>
      </c>
      <c r="L106" s="147">
        <v>19722639</v>
      </c>
      <c r="M106" s="147">
        <v>20551969</v>
      </c>
      <c r="N106" s="147">
        <v>21441133</v>
      </c>
      <c r="O106" s="147">
        <v>6926286</v>
      </c>
      <c r="P106" s="147">
        <v>7180159</v>
      </c>
      <c r="Q106" s="147">
        <v>8234729</v>
      </c>
      <c r="R106" s="147">
        <v>15510800</v>
      </c>
      <c r="S106" s="147">
        <v>5255143</v>
      </c>
      <c r="T106" s="147">
        <v>5426006</v>
      </c>
      <c r="U106" s="147">
        <v>3408033</v>
      </c>
      <c r="V106" s="147">
        <v>3050752</v>
      </c>
      <c r="W106" s="147">
        <v>3188888</v>
      </c>
      <c r="X106" s="147">
        <v>1577327</v>
      </c>
      <c r="Y106" s="147">
        <v>1652176</v>
      </c>
      <c r="Z106" s="147">
        <v>1730277</v>
      </c>
      <c r="AA106" s="147">
        <v>6662464</v>
      </c>
      <c r="AB106" s="147">
        <v>6151045</v>
      </c>
      <c r="AC106" s="147">
        <v>5813207</v>
      </c>
    </row>
    <row r="107" spans="1:29" ht="12.75">
      <c r="A107" s="148" t="s">
        <v>1000</v>
      </c>
      <c r="B107" s="148" t="s">
        <v>1071</v>
      </c>
      <c r="C107" s="147">
        <v>284840709</v>
      </c>
      <c r="D107" s="147">
        <v>282562789</v>
      </c>
      <c r="E107" s="147">
        <v>296417142</v>
      </c>
      <c r="F107" s="147">
        <v>45129622</v>
      </c>
      <c r="G107" s="147">
        <v>48740179</v>
      </c>
      <c r="H107" s="147">
        <v>51535017</v>
      </c>
      <c r="I107" s="147">
        <v>1638236736</v>
      </c>
      <c r="J107" s="147">
        <v>1748950963</v>
      </c>
      <c r="K107" s="147">
        <v>1884327492</v>
      </c>
      <c r="L107" s="147">
        <v>607024004</v>
      </c>
      <c r="M107" s="147">
        <v>667211864</v>
      </c>
      <c r="N107" s="147">
        <v>709156815</v>
      </c>
      <c r="O107" s="147">
        <v>417325336</v>
      </c>
      <c r="P107" s="147">
        <v>417066360</v>
      </c>
      <c r="Q107" s="147">
        <v>447397498</v>
      </c>
      <c r="R107" s="147">
        <v>257196160</v>
      </c>
      <c r="S107" s="147">
        <v>257097333</v>
      </c>
      <c r="T107" s="147">
        <v>264097747</v>
      </c>
      <c r="U107" s="147">
        <v>69811892</v>
      </c>
      <c r="V107" s="147">
        <v>71672012</v>
      </c>
      <c r="W107" s="147">
        <v>75184215</v>
      </c>
      <c r="X107" s="147">
        <v>69533037</v>
      </c>
      <c r="Y107" s="147">
        <v>75019100</v>
      </c>
      <c r="Z107" s="147">
        <v>78773517</v>
      </c>
      <c r="AA107" s="147">
        <v>369477099</v>
      </c>
      <c r="AB107" s="147">
        <v>463126962</v>
      </c>
      <c r="AC107" s="147">
        <v>504495455</v>
      </c>
    </row>
    <row r="108" spans="1:29" ht="12.75">
      <c r="A108" s="148" t="s">
        <v>1000</v>
      </c>
      <c r="B108" s="148" t="s">
        <v>83</v>
      </c>
      <c r="C108" s="147">
        <v>47642583</v>
      </c>
      <c r="D108" s="147">
        <v>49229216</v>
      </c>
      <c r="E108" s="147">
        <v>52023490</v>
      </c>
      <c r="F108" s="147">
        <v>9286778</v>
      </c>
      <c r="G108" s="147">
        <v>9138825</v>
      </c>
      <c r="H108" s="147">
        <v>9457535</v>
      </c>
      <c r="I108" s="147">
        <v>61422233</v>
      </c>
      <c r="J108" s="147">
        <v>68465764</v>
      </c>
      <c r="K108" s="147">
        <v>70474520</v>
      </c>
      <c r="L108" s="147">
        <v>118788719</v>
      </c>
      <c r="M108" s="147">
        <v>122052913</v>
      </c>
      <c r="N108" s="147">
        <v>126628091</v>
      </c>
      <c r="O108" s="147">
        <v>45904274</v>
      </c>
      <c r="P108" s="147">
        <v>52973872</v>
      </c>
      <c r="Q108" s="147">
        <v>52062123</v>
      </c>
      <c r="R108" s="147">
        <v>48043910</v>
      </c>
      <c r="S108" s="147">
        <v>50250955</v>
      </c>
      <c r="T108" s="147">
        <v>51735584</v>
      </c>
      <c r="U108" s="147">
        <v>24787773</v>
      </c>
      <c r="V108" s="147">
        <v>24334680</v>
      </c>
      <c r="W108" s="147">
        <v>25426645</v>
      </c>
      <c r="X108" s="147">
        <v>12100475</v>
      </c>
      <c r="Y108" s="147">
        <v>11866862</v>
      </c>
      <c r="Z108" s="147">
        <v>12393696</v>
      </c>
      <c r="AA108" s="147">
        <v>24143141</v>
      </c>
      <c r="AB108" s="147">
        <v>26943503</v>
      </c>
      <c r="AC108" s="147">
        <v>27994478</v>
      </c>
    </row>
    <row r="109" spans="1:29" ht="12.75">
      <c r="A109" s="148" t="s">
        <v>1000</v>
      </c>
      <c r="B109" s="148" t="s">
        <v>1070</v>
      </c>
      <c r="C109" s="147">
        <v>2028450</v>
      </c>
      <c r="D109" s="147">
        <v>2198355</v>
      </c>
      <c r="E109" s="147">
        <v>2383264</v>
      </c>
      <c r="F109" s="147">
        <v>198071</v>
      </c>
      <c r="G109" s="147">
        <v>384486</v>
      </c>
      <c r="H109" s="147">
        <v>216712</v>
      </c>
      <c r="I109" s="147">
        <v>27550842</v>
      </c>
      <c r="J109" s="147">
        <v>28816249</v>
      </c>
      <c r="K109" s="147">
        <v>30142276</v>
      </c>
      <c r="L109" s="147">
        <v>12269449</v>
      </c>
      <c r="M109" s="147">
        <v>12637953</v>
      </c>
      <c r="N109" s="147">
        <v>13146731</v>
      </c>
      <c r="O109" s="147">
        <v>2499996</v>
      </c>
      <c r="P109" s="147">
        <v>2600004</v>
      </c>
      <c r="Q109" s="147">
        <v>2700000</v>
      </c>
      <c r="R109" s="147">
        <v>158509</v>
      </c>
      <c r="S109" s="147">
        <v>165800</v>
      </c>
      <c r="T109" s="147">
        <v>173427</v>
      </c>
      <c r="U109" s="147">
        <v>200000</v>
      </c>
      <c r="V109" s="147">
        <v>209200</v>
      </c>
      <c r="W109" s="147">
        <v>218823</v>
      </c>
      <c r="X109" s="147">
        <v>9151796</v>
      </c>
      <c r="Y109" s="147">
        <v>9711888</v>
      </c>
      <c r="Z109" s="147">
        <v>10013116</v>
      </c>
      <c r="AA109" s="147">
        <v>14061323</v>
      </c>
      <c r="AB109" s="147">
        <v>14402729</v>
      </c>
      <c r="AC109" s="147">
        <v>14985326</v>
      </c>
    </row>
    <row r="110" spans="1:29" ht="12.75">
      <c r="A110" s="148" t="s">
        <v>1000</v>
      </c>
      <c r="B110" s="148" t="s">
        <v>1069</v>
      </c>
      <c r="C110" s="147">
        <v>4489617</v>
      </c>
      <c r="D110" s="147">
        <v>4695078</v>
      </c>
      <c r="E110" s="147">
        <v>4896941</v>
      </c>
      <c r="F110" s="147">
        <v>822056</v>
      </c>
      <c r="G110" s="147">
        <v>919972</v>
      </c>
      <c r="H110" s="147">
        <v>895344</v>
      </c>
      <c r="I110" s="147">
        <v>1456011</v>
      </c>
      <c r="J110" s="147">
        <v>1126628</v>
      </c>
      <c r="K110" s="147">
        <v>1150995</v>
      </c>
      <c r="L110" s="147">
        <v>5327130</v>
      </c>
      <c r="M110" s="147">
        <v>5628423</v>
      </c>
      <c r="N110" s="147">
        <v>5880518</v>
      </c>
      <c r="O110" s="147">
        <v>321128</v>
      </c>
      <c r="P110" s="147">
        <v>537342</v>
      </c>
      <c r="Q110" s="147">
        <v>593659</v>
      </c>
      <c r="R110" s="147">
        <v>293216</v>
      </c>
      <c r="S110" s="147">
        <v>288790</v>
      </c>
      <c r="T110" s="147">
        <v>290569</v>
      </c>
      <c r="U110" s="147">
        <v>2993267</v>
      </c>
      <c r="V110" s="147">
        <v>3127439</v>
      </c>
      <c r="W110" s="147">
        <v>3268161</v>
      </c>
      <c r="X110" s="147">
        <v>303500</v>
      </c>
      <c r="Y110" s="147">
        <v>236508</v>
      </c>
      <c r="Z110" s="147">
        <v>248831</v>
      </c>
      <c r="AA110" s="147">
        <v>1406448</v>
      </c>
      <c r="AB110" s="147">
        <v>1527844</v>
      </c>
      <c r="AC110" s="147">
        <v>1557334</v>
      </c>
    </row>
    <row r="111" spans="1:29" ht="12.75">
      <c r="A111" s="148" t="s">
        <v>1000</v>
      </c>
      <c r="B111" s="148" t="s">
        <v>1068</v>
      </c>
      <c r="C111" s="152"/>
      <c r="D111" s="152"/>
      <c r="E111" s="152"/>
      <c r="F111" s="152"/>
      <c r="G111" s="152"/>
      <c r="H111" s="152"/>
      <c r="I111" s="147">
        <v>7806655</v>
      </c>
      <c r="J111" s="147">
        <v>8165760</v>
      </c>
      <c r="K111" s="147">
        <v>8541385</v>
      </c>
      <c r="L111" s="147">
        <v>6594401</v>
      </c>
      <c r="M111" s="147">
        <v>7514464</v>
      </c>
      <c r="N111" s="147">
        <v>8077926</v>
      </c>
      <c r="O111" s="152"/>
      <c r="P111" s="152"/>
      <c r="Q111" s="152"/>
      <c r="R111" s="147">
        <v>10642712</v>
      </c>
      <c r="S111" s="147">
        <v>14531779</v>
      </c>
      <c r="T111" s="147">
        <v>7443582</v>
      </c>
      <c r="U111" s="152"/>
      <c r="V111" s="152"/>
      <c r="W111" s="152"/>
      <c r="X111" s="152"/>
      <c r="Y111" s="152"/>
      <c r="Z111" s="152"/>
      <c r="AA111" s="147">
        <v>34697102</v>
      </c>
      <c r="AB111" s="147">
        <v>35241382</v>
      </c>
      <c r="AC111" s="147">
        <v>57167190</v>
      </c>
    </row>
    <row r="112" spans="1:29" ht="12.75">
      <c r="A112" s="148" t="s">
        <v>1000</v>
      </c>
      <c r="B112" s="148" t="s">
        <v>1067</v>
      </c>
      <c r="C112" s="147">
        <v>92000</v>
      </c>
      <c r="D112" s="147">
        <v>92300</v>
      </c>
      <c r="E112" s="147">
        <v>94549</v>
      </c>
      <c r="F112" s="147">
        <v>257518</v>
      </c>
      <c r="G112" s="147">
        <v>272204</v>
      </c>
      <c r="H112" s="147">
        <v>226655</v>
      </c>
      <c r="I112" s="147">
        <v>57185</v>
      </c>
      <c r="J112" s="147">
        <v>60316</v>
      </c>
      <c r="K112" s="147">
        <v>63244</v>
      </c>
      <c r="L112" s="147">
        <v>4597239</v>
      </c>
      <c r="M112" s="147">
        <v>4303360</v>
      </c>
      <c r="N112" s="147">
        <v>4363239</v>
      </c>
      <c r="O112" s="147">
        <v>109559</v>
      </c>
      <c r="P112" s="147">
        <v>124860</v>
      </c>
      <c r="Q112" s="147">
        <v>130996</v>
      </c>
      <c r="R112" s="147">
        <v>119000</v>
      </c>
      <c r="S112" s="147">
        <v>123760</v>
      </c>
      <c r="T112" s="147">
        <v>129948</v>
      </c>
      <c r="U112" s="147">
        <v>30000</v>
      </c>
      <c r="V112" s="147">
        <v>31000</v>
      </c>
      <c r="W112" s="147">
        <v>12000</v>
      </c>
      <c r="X112" s="147">
        <v>6386</v>
      </c>
      <c r="Y112" s="147">
        <v>6924</v>
      </c>
      <c r="Z112" s="147">
        <v>7220</v>
      </c>
      <c r="AA112" s="147">
        <v>414852</v>
      </c>
      <c r="AB112" s="147">
        <v>434292</v>
      </c>
      <c r="AC112" s="147">
        <v>455063</v>
      </c>
    </row>
    <row r="113" spans="1:29" ht="12.75">
      <c r="A113" s="148" t="s">
        <v>1000</v>
      </c>
      <c r="B113" s="148" t="s">
        <v>1066</v>
      </c>
      <c r="C113" s="147">
        <v>1959832</v>
      </c>
      <c r="D113" s="147">
        <v>2088691</v>
      </c>
      <c r="E113" s="147">
        <v>2110052</v>
      </c>
      <c r="F113" s="147">
        <v>542027</v>
      </c>
      <c r="G113" s="147">
        <v>678043</v>
      </c>
      <c r="H113" s="147">
        <v>638718</v>
      </c>
      <c r="I113" s="147">
        <v>2656645</v>
      </c>
      <c r="J113" s="147">
        <v>2840321</v>
      </c>
      <c r="K113" s="147">
        <v>2980438</v>
      </c>
      <c r="L113" s="147">
        <v>2730390</v>
      </c>
      <c r="M113" s="147">
        <v>1709540</v>
      </c>
      <c r="N113" s="147">
        <v>1803904</v>
      </c>
      <c r="O113" s="152"/>
      <c r="P113" s="152"/>
      <c r="Q113" s="152"/>
      <c r="R113" s="147">
        <v>4002069</v>
      </c>
      <c r="S113" s="147">
        <v>4186374</v>
      </c>
      <c r="T113" s="147">
        <v>4400966</v>
      </c>
      <c r="U113" s="147">
        <v>671613</v>
      </c>
      <c r="V113" s="147">
        <v>605255</v>
      </c>
      <c r="W113" s="147">
        <v>969398</v>
      </c>
      <c r="X113" s="147">
        <v>44098</v>
      </c>
      <c r="Y113" s="147">
        <v>46089</v>
      </c>
      <c r="Z113" s="147">
        <v>48148</v>
      </c>
      <c r="AA113" s="147">
        <v>1632797</v>
      </c>
      <c r="AB113" s="147">
        <v>1702024</v>
      </c>
      <c r="AC113" s="147">
        <v>1817113</v>
      </c>
    </row>
    <row r="114" spans="1:29" ht="12.75">
      <c r="A114" s="148" t="s">
        <v>1000</v>
      </c>
      <c r="B114" s="148" t="s">
        <v>1065</v>
      </c>
      <c r="C114" s="152"/>
      <c r="D114" s="152"/>
      <c r="E114" s="152"/>
      <c r="F114" s="152"/>
      <c r="G114" s="152"/>
      <c r="H114" s="152"/>
      <c r="I114" s="147">
        <v>12517</v>
      </c>
      <c r="J114" s="147">
        <v>12985</v>
      </c>
      <c r="K114" s="147">
        <v>13674</v>
      </c>
      <c r="L114" s="147">
        <v>30510</v>
      </c>
      <c r="M114" s="147">
        <v>31980</v>
      </c>
      <c r="N114" s="147">
        <v>33540</v>
      </c>
      <c r="O114" s="152"/>
      <c r="P114" s="152"/>
      <c r="Q114" s="152"/>
      <c r="R114" s="147">
        <v>2640008</v>
      </c>
      <c r="S114" s="147">
        <v>2761432</v>
      </c>
      <c r="T114" s="147">
        <v>2889042</v>
      </c>
      <c r="U114" s="152"/>
      <c r="V114" s="152"/>
      <c r="W114" s="152"/>
      <c r="X114" s="152"/>
      <c r="Y114" s="152"/>
      <c r="Z114" s="152"/>
      <c r="AA114" s="147">
        <v>463186</v>
      </c>
      <c r="AB114" s="147">
        <v>461945</v>
      </c>
      <c r="AC114" s="147">
        <v>484537</v>
      </c>
    </row>
    <row r="115" spans="1:29" ht="12.75">
      <c r="A115" s="148" t="s">
        <v>1000</v>
      </c>
      <c r="B115" s="148" t="s">
        <v>1064</v>
      </c>
      <c r="C115" s="147">
        <v>52278317</v>
      </c>
      <c r="D115" s="147">
        <v>55369197</v>
      </c>
      <c r="E115" s="147">
        <v>57917114</v>
      </c>
      <c r="F115" s="147">
        <v>14453009</v>
      </c>
      <c r="G115" s="147">
        <v>14922216</v>
      </c>
      <c r="H115" s="147">
        <v>15437842</v>
      </c>
      <c r="I115" s="147">
        <v>30640504</v>
      </c>
      <c r="J115" s="147">
        <v>32063197</v>
      </c>
      <c r="K115" s="147">
        <v>33536821</v>
      </c>
      <c r="L115" s="147">
        <v>34926543</v>
      </c>
      <c r="M115" s="147">
        <v>37897983</v>
      </c>
      <c r="N115" s="147">
        <v>39884480</v>
      </c>
      <c r="O115" s="147">
        <v>42796585</v>
      </c>
      <c r="P115" s="147">
        <v>44113672</v>
      </c>
      <c r="Q115" s="147">
        <v>46150264</v>
      </c>
      <c r="R115" s="147">
        <v>43081189</v>
      </c>
      <c r="S115" s="147">
        <v>46863554</v>
      </c>
      <c r="T115" s="147">
        <v>48361334</v>
      </c>
      <c r="U115" s="147">
        <v>14411197</v>
      </c>
      <c r="V115" s="147">
        <v>15866098</v>
      </c>
      <c r="W115" s="147">
        <v>16964472</v>
      </c>
      <c r="X115" s="147">
        <v>28605949</v>
      </c>
      <c r="Y115" s="147">
        <v>29376623</v>
      </c>
      <c r="Z115" s="147">
        <v>30667187</v>
      </c>
      <c r="AA115" s="147">
        <v>29938225</v>
      </c>
      <c r="AB115" s="147">
        <v>31893446</v>
      </c>
      <c r="AC115" s="147">
        <v>33009743</v>
      </c>
    </row>
    <row r="116" spans="1:29" ht="12.75">
      <c r="A116" s="148" t="s">
        <v>1000</v>
      </c>
      <c r="B116" s="148" t="s">
        <v>448</v>
      </c>
      <c r="C116" s="147">
        <v>11184</v>
      </c>
      <c r="D116" s="147">
        <v>11700</v>
      </c>
      <c r="E116" s="147">
        <v>12240</v>
      </c>
      <c r="F116" s="152"/>
      <c r="G116" s="152"/>
      <c r="H116" s="152"/>
      <c r="I116" s="147">
        <v>9687031</v>
      </c>
      <c r="J116" s="147">
        <v>9747677</v>
      </c>
      <c r="K116" s="147">
        <v>10186292</v>
      </c>
      <c r="L116" s="147">
        <v>10457125</v>
      </c>
      <c r="M116" s="147">
        <v>10960789</v>
      </c>
      <c r="N116" s="147">
        <v>11639521</v>
      </c>
      <c r="O116" s="152"/>
      <c r="P116" s="152"/>
      <c r="Q116" s="152"/>
      <c r="R116" s="147">
        <v>1032930</v>
      </c>
      <c r="S116" s="147">
        <v>1080445</v>
      </c>
      <c r="T116" s="147">
        <v>1130146</v>
      </c>
      <c r="U116" s="147">
        <v>345000</v>
      </c>
      <c r="V116" s="147">
        <v>378000</v>
      </c>
      <c r="W116" s="147">
        <v>396900</v>
      </c>
      <c r="X116" s="152"/>
      <c r="Y116" s="152"/>
      <c r="Z116" s="152"/>
      <c r="AA116" s="147">
        <v>108503</v>
      </c>
      <c r="AB116" s="147">
        <v>115155</v>
      </c>
      <c r="AC116" s="147">
        <v>121969</v>
      </c>
    </row>
    <row r="117" spans="1:29" ht="12.75">
      <c r="A117" s="148" t="s">
        <v>1000</v>
      </c>
      <c r="B117" s="148" t="s">
        <v>1063</v>
      </c>
      <c r="C117" s="152"/>
      <c r="D117" s="152"/>
      <c r="E117" s="152"/>
      <c r="F117" s="147">
        <v>-62976</v>
      </c>
      <c r="G117" s="147">
        <v>-78875</v>
      </c>
      <c r="H117" s="147">
        <v>-82660</v>
      </c>
      <c r="I117" s="147">
        <v>1295054</v>
      </c>
      <c r="J117" s="147">
        <v>1354627</v>
      </c>
      <c r="K117" s="147">
        <v>1416940</v>
      </c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</row>
    <row r="118" spans="1:29" ht="12.75">
      <c r="A118" s="148" t="s">
        <v>1000</v>
      </c>
      <c r="B118" s="148" t="s">
        <v>1062</v>
      </c>
      <c r="C118" s="152"/>
      <c r="D118" s="152"/>
      <c r="E118" s="152"/>
      <c r="F118" s="147">
        <v>152700</v>
      </c>
      <c r="G118" s="147">
        <v>182742</v>
      </c>
      <c r="H118" s="147">
        <v>168245</v>
      </c>
      <c r="I118" s="147">
        <v>34664</v>
      </c>
      <c r="J118" s="147">
        <v>38868</v>
      </c>
      <c r="K118" s="147">
        <v>40697</v>
      </c>
      <c r="L118" s="147">
        <v>164180</v>
      </c>
      <c r="M118" s="147">
        <v>183050</v>
      </c>
      <c r="N118" s="147">
        <v>190830</v>
      </c>
      <c r="O118" s="147">
        <v>8521</v>
      </c>
      <c r="P118" s="147">
        <v>8918</v>
      </c>
      <c r="Q118" s="147">
        <v>9333</v>
      </c>
      <c r="R118" s="147">
        <v>42496</v>
      </c>
      <c r="S118" s="147">
        <v>44776</v>
      </c>
      <c r="T118" s="147">
        <v>47182</v>
      </c>
      <c r="U118" s="147">
        <v>1102000</v>
      </c>
      <c r="V118" s="147">
        <v>1107092</v>
      </c>
      <c r="W118" s="147">
        <v>1112438</v>
      </c>
      <c r="X118" s="147">
        <v>42674</v>
      </c>
      <c r="Y118" s="147">
        <v>44611</v>
      </c>
      <c r="Z118" s="147">
        <v>46509</v>
      </c>
      <c r="AA118" s="147">
        <v>216617</v>
      </c>
      <c r="AB118" s="147">
        <v>232182</v>
      </c>
      <c r="AC118" s="147">
        <v>248913</v>
      </c>
    </row>
    <row r="119" spans="1:29" ht="12.75">
      <c r="A119" s="148" t="s">
        <v>1000</v>
      </c>
      <c r="B119" s="148" t="s">
        <v>1061</v>
      </c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47">
        <v>2500</v>
      </c>
      <c r="V119" s="147">
        <v>2650</v>
      </c>
      <c r="W119" s="147">
        <v>2809</v>
      </c>
      <c r="X119" s="152"/>
      <c r="Y119" s="152"/>
      <c r="Z119" s="152"/>
      <c r="AA119" s="152"/>
      <c r="AB119" s="152"/>
      <c r="AC119" s="152"/>
    </row>
    <row r="120" spans="1:29" ht="12.75">
      <c r="A120" s="148" t="s">
        <v>1000</v>
      </c>
      <c r="B120" s="148" t="s">
        <v>1060</v>
      </c>
      <c r="C120" s="147">
        <v>89313</v>
      </c>
      <c r="D120" s="147">
        <v>156448</v>
      </c>
      <c r="E120" s="147">
        <v>163942</v>
      </c>
      <c r="F120" s="147">
        <v>120127</v>
      </c>
      <c r="G120" s="147">
        <v>125737</v>
      </c>
      <c r="H120" s="147">
        <v>131610</v>
      </c>
      <c r="I120" s="147">
        <v>16209427</v>
      </c>
      <c r="J120" s="147">
        <v>17180773</v>
      </c>
      <c r="K120" s="147">
        <v>17921378</v>
      </c>
      <c r="L120" s="147">
        <v>230000</v>
      </c>
      <c r="M120" s="147">
        <v>242500</v>
      </c>
      <c r="N120" s="147">
        <v>255709</v>
      </c>
      <c r="O120" s="147">
        <v>112693</v>
      </c>
      <c r="P120" s="147">
        <v>117876</v>
      </c>
      <c r="Q120" s="147">
        <v>123299</v>
      </c>
      <c r="R120" s="147">
        <v>66228</v>
      </c>
      <c r="S120" s="147">
        <v>69400</v>
      </c>
      <c r="T120" s="147">
        <v>72725</v>
      </c>
      <c r="U120" s="147">
        <v>30000</v>
      </c>
      <c r="V120" s="147">
        <v>31380</v>
      </c>
      <c r="W120" s="147">
        <v>32820</v>
      </c>
      <c r="X120" s="147">
        <v>60000</v>
      </c>
      <c r="Y120" s="147">
        <v>63540</v>
      </c>
      <c r="Z120" s="147">
        <v>67479</v>
      </c>
      <c r="AA120" s="147">
        <v>5936025</v>
      </c>
      <c r="AB120" s="147">
        <v>6225260</v>
      </c>
      <c r="AC120" s="147">
        <v>6531445</v>
      </c>
    </row>
    <row r="121" spans="1:29" ht="12.75">
      <c r="A121" s="148" t="s">
        <v>1000</v>
      </c>
      <c r="B121" s="148" t="s">
        <v>1059</v>
      </c>
      <c r="C121" s="147">
        <v>19350296</v>
      </c>
      <c r="D121" s="147">
        <v>20218626</v>
      </c>
      <c r="E121" s="147">
        <v>21337151</v>
      </c>
      <c r="F121" s="147">
        <v>28087785</v>
      </c>
      <c r="G121" s="147">
        <v>31560782</v>
      </c>
      <c r="H121" s="147">
        <v>32831424</v>
      </c>
      <c r="I121" s="147">
        <v>204030499</v>
      </c>
      <c r="J121" s="147">
        <v>209601319</v>
      </c>
      <c r="K121" s="147">
        <v>218255800</v>
      </c>
      <c r="L121" s="147">
        <v>75458716</v>
      </c>
      <c r="M121" s="147">
        <v>84092753</v>
      </c>
      <c r="N121" s="147">
        <v>87703484</v>
      </c>
      <c r="O121" s="147">
        <v>13432851</v>
      </c>
      <c r="P121" s="147">
        <v>14498718</v>
      </c>
      <c r="Q121" s="147">
        <v>15160351</v>
      </c>
      <c r="R121" s="147">
        <v>19844115</v>
      </c>
      <c r="S121" s="147">
        <v>20566474</v>
      </c>
      <c r="T121" s="147">
        <v>20799776</v>
      </c>
      <c r="U121" s="147">
        <v>10930059</v>
      </c>
      <c r="V121" s="147">
        <v>11261582</v>
      </c>
      <c r="W121" s="147">
        <v>11623027</v>
      </c>
      <c r="X121" s="147">
        <v>7669034</v>
      </c>
      <c r="Y121" s="147">
        <v>6698785</v>
      </c>
      <c r="Z121" s="147">
        <v>7063401</v>
      </c>
      <c r="AA121" s="147">
        <v>57393475</v>
      </c>
      <c r="AB121" s="147">
        <v>60325526</v>
      </c>
      <c r="AC121" s="147">
        <v>62808332</v>
      </c>
    </row>
    <row r="122" spans="1:29" ht="12.75">
      <c r="A122" s="148" t="s">
        <v>1000</v>
      </c>
      <c r="B122" s="148" t="s">
        <v>1058</v>
      </c>
      <c r="C122" s="147">
        <v>75072792</v>
      </c>
      <c r="D122" s="147">
        <v>79432823</v>
      </c>
      <c r="E122" s="147">
        <v>83994392</v>
      </c>
      <c r="F122" s="147">
        <v>101185364</v>
      </c>
      <c r="G122" s="147">
        <v>95748342</v>
      </c>
      <c r="H122" s="147">
        <v>106284293</v>
      </c>
      <c r="I122" s="147">
        <v>582308441</v>
      </c>
      <c r="J122" s="147">
        <v>608806524</v>
      </c>
      <c r="K122" s="147">
        <v>636527724</v>
      </c>
      <c r="L122" s="147">
        <v>185059460</v>
      </c>
      <c r="M122" s="147">
        <v>197186835</v>
      </c>
      <c r="N122" s="147">
        <v>204791241</v>
      </c>
      <c r="O122" s="147">
        <v>71316286</v>
      </c>
      <c r="P122" s="147">
        <v>73895035</v>
      </c>
      <c r="Q122" s="147">
        <v>79274924</v>
      </c>
      <c r="R122" s="147">
        <v>107809509</v>
      </c>
      <c r="S122" s="147">
        <v>103535253</v>
      </c>
      <c r="T122" s="147">
        <v>105697415</v>
      </c>
      <c r="U122" s="147">
        <v>69541973</v>
      </c>
      <c r="V122" s="147">
        <v>72146540</v>
      </c>
      <c r="W122" s="147">
        <v>74406918</v>
      </c>
      <c r="X122" s="147">
        <v>31777786</v>
      </c>
      <c r="Y122" s="147">
        <v>33140247</v>
      </c>
      <c r="Z122" s="147">
        <v>34682183</v>
      </c>
      <c r="AA122" s="147">
        <v>126079037</v>
      </c>
      <c r="AB122" s="147">
        <v>121848280</v>
      </c>
      <c r="AC122" s="147">
        <v>127104907</v>
      </c>
    </row>
    <row r="123" spans="1:29" ht="12.75">
      <c r="A123" s="148" t="s">
        <v>1000</v>
      </c>
      <c r="B123" s="148" t="s">
        <v>1057</v>
      </c>
      <c r="C123" s="147">
        <v>22039891</v>
      </c>
      <c r="D123" s="147">
        <v>22918154</v>
      </c>
      <c r="E123" s="147">
        <v>24678223</v>
      </c>
      <c r="F123" s="147">
        <v>11759753</v>
      </c>
      <c r="G123" s="147">
        <v>12091817</v>
      </c>
      <c r="H123" s="147">
        <v>12392991</v>
      </c>
      <c r="I123" s="147">
        <v>7509888</v>
      </c>
      <c r="J123" s="147">
        <v>7936282</v>
      </c>
      <c r="K123" s="147">
        <v>8324614</v>
      </c>
      <c r="L123" s="147">
        <v>53627968</v>
      </c>
      <c r="M123" s="147">
        <v>59219876</v>
      </c>
      <c r="N123" s="147">
        <v>65432445</v>
      </c>
      <c r="O123" s="147">
        <v>23578192</v>
      </c>
      <c r="P123" s="147">
        <v>23828097</v>
      </c>
      <c r="Q123" s="147">
        <v>24971662</v>
      </c>
      <c r="R123" s="147">
        <v>40014520</v>
      </c>
      <c r="S123" s="147">
        <v>33943846</v>
      </c>
      <c r="T123" s="147">
        <v>35936258</v>
      </c>
      <c r="U123" s="147">
        <v>12863106</v>
      </c>
      <c r="V123" s="147">
        <v>7564797</v>
      </c>
      <c r="W123" s="147">
        <v>7868188</v>
      </c>
      <c r="X123" s="147">
        <v>20885684</v>
      </c>
      <c r="Y123" s="147">
        <v>21833978</v>
      </c>
      <c r="Z123" s="147">
        <v>23103224</v>
      </c>
      <c r="AA123" s="147">
        <v>102088301</v>
      </c>
      <c r="AB123" s="147">
        <v>106810964</v>
      </c>
      <c r="AC123" s="147">
        <v>111413808</v>
      </c>
    </row>
    <row r="124" spans="1:29" ht="12.75">
      <c r="A124" s="148" t="s">
        <v>1000</v>
      </c>
      <c r="B124" s="148" t="s">
        <v>1056</v>
      </c>
      <c r="C124" s="147">
        <v>48800443</v>
      </c>
      <c r="D124" s="147">
        <v>50812216</v>
      </c>
      <c r="E124" s="147">
        <v>53267985</v>
      </c>
      <c r="F124" s="147">
        <v>15456258</v>
      </c>
      <c r="G124" s="147">
        <v>14675686</v>
      </c>
      <c r="H124" s="147">
        <v>15221607</v>
      </c>
      <c r="I124" s="147">
        <v>187189682</v>
      </c>
      <c r="J124" s="147">
        <v>190998121</v>
      </c>
      <c r="K124" s="147">
        <v>203125949</v>
      </c>
      <c r="L124" s="147">
        <v>86617556</v>
      </c>
      <c r="M124" s="147">
        <v>92397769</v>
      </c>
      <c r="N124" s="147">
        <v>99201124</v>
      </c>
      <c r="O124" s="147">
        <v>29063074</v>
      </c>
      <c r="P124" s="147">
        <v>31199829</v>
      </c>
      <c r="Q124" s="147">
        <v>33003023</v>
      </c>
      <c r="R124" s="147">
        <v>17717692</v>
      </c>
      <c r="S124" s="147">
        <v>18158381</v>
      </c>
      <c r="T124" s="147">
        <v>18601308</v>
      </c>
      <c r="U124" s="147">
        <v>28438989</v>
      </c>
      <c r="V124" s="147">
        <v>29995318</v>
      </c>
      <c r="W124" s="147">
        <v>31667302</v>
      </c>
      <c r="X124" s="147">
        <v>10182688</v>
      </c>
      <c r="Y124" s="147">
        <v>10943999</v>
      </c>
      <c r="Z124" s="147">
        <v>11476845</v>
      </c>
      <c r="AA124" s="147">
        <v>30194939</v>
      </c>
      <c r="AB124" s="147">
        <v>32503700</v>
      </c>
      <c r="AC124" s="147">
        <v>34147275</v>
      </c>
    </row>
    <row r="125" spans="1:29" ht="12.75">
      <c r="A125" s="148" t="s">
        <v>1000</v>
      </c>
      <c r="B125" s="148" t="s">
        <v>1055</v>
      </c>
      <c r="C125" s="147">
        <v>57976929</v>
      </c>
      <c r="D125" s="147">
        <v>58832564</v>
      </c>
      <c r="E125" s="147">
        <v>61298711</v>
      </c>
      <c r="F125" s="147">
        <v>34411781</v>
      </c>
      <c r="G125" s="147">
        <v>38061509</v>
      </c>
      <c r="H125" s="147">
        <v>39917481</v>
      </c>
      <c r="I125" s="147">
        <v>243253821</v>
      </c>
      <c r="J125" s="147">
        <v>254086606</v>
      </c>
      <c r="K125" s="147">
        <v>265181301</v>
      </c>
      <c r="L125" s="147">
        <v>130176225</v>
      </c>
      <c r="M125" s="147">
        <v>133987930</v>
      </c>
      <c r="N125" s="147">
        <v>139637005</v>
      </c>
      <c r="O125" s="147">
        <v>64368356</v>
      </c>
      <c r="P125" s="147">
        <v>68198427</v>
      </c>
      <c r="Q125" s="147">
        <v>71991758</v>
      </c>
      <c r="R125" s="147">
        <v>49247158</v>
      </c>
      <c r="S125" s="147">
        <v>46405882</v>
      </c>
      <c r="T125" s="147">
        <v>48059698</v>
      </c>
      <c r="U125" s="147">
        <v>37525967</v>
      </c>
      <c r="V125" s="147">
        <v>35032687</v>
      </c>
      <c r="W125" s="147">
        <v>35534413</v>
      </c>
      <c r="X125" s="147">
        <v>28819354</v>
      </c>
      <c r="Y125" s="147">
        <v>30574874</v>
      </c>
      <c r="Z125" s="147">
        <v>31740089</v>
      </c>
      <c r="AA125" s="147">
        <v>65878708</v>
      </c>
      <c r="AB125" s="147">
        <v>77906458</v>
      </c>
      <c r="AC125" s="147">
        <v>80890275</v>
      </c>
    </row>
    <row r="126" spans="1:29" ht="12.75">
      <c r="A126" s="148" t="s">
        <v>1000</v>
      </c>
      <c r="B126" s="148" t="s">
        <v>1054</v>
      </c>
      <c r="C126" s="147">
        <v>22404322</v>
      </c>
      <c r="D126" s="147">
        <v>23333991</v>
      </c>
      <c r="E126" s="147">
        <v>25012628</v>
      </c>
      <c r="F126" s="147">
        <v>5651554</v>
      </c>
      <c r="G126" s="147">
        <v>5125838</v>
      </c>
      <c r="H126" s="147">
        <v>5431784</v>
      </c>
      <c r="I126" s="147">
        <v>5555185</v>
      </c>
      <c r="J126" s="147">
        <v>5671753</v>
      </c>
      <c r="K126" s="147">
        <v>5911792</v>
      </c>
      <c r="L126" s="147">
        <v>15917270</v>
      </c>
      <c r="M126" s="147">
        <v>16489051</v>
      </c>
      <c r="N126" s="147">
        <v>17275968</v>
      </c>
      <c r="O126" s="147">
        <v>7812584</v>
      </c>
      <c r="P126" s="147">
        <v>8215304</v>
      </c>
      <c r="Q126" s="147">
        <v>8731963</v>
      </c>
      <c r="R126" s="147">
        <v>6998155</v>
      </c>
      <c r="S126" s="147">
        <v>7285421</v>
      </c>
      <c r="T126" s="147">
        <v>7627045</v>
      </c>
      <c r="U126" s="147">
        <v>4612881</v>
      </c>
      <c r="V126" s="147">
        <v>4985150</v>
      </c>
      <c r="W126" s="147">
        <v>5153011</v>
      </c>
      <c r="X126" s="147">
        <v>5676760</v>
      </c>
      <c r="Y126" s="147">
        <v>5893907</v>
      </c>
      <c r="Z126" s="147">
        <v>6049596</v>
      </c>
      <c r="AA126" s="147">
        <v>6655779</v>
      </c>
      <c r="AB126" s="147">
        <v>7211558</v>
      </c>
      <c r="AC126" s="147">
        <v>7706921</v>
      </c>
    </row>
    <row r="127" spans="1:29" ht="12.75">
      <c r="A127" s="148" t="s">
        <v>1000</v>
      </c>
      <c r="B127" s="148" t="s">
        <v>1053</v>
      </c>
      <c r="C127" s="147">
        <v>4451910</v>
      </c>
      <c r="D127" s="147">
        <v>4612231</v>
      </c>
      <c r="E127" s="147">
        <v>4808672</v>
      </c>
      <c r="F127" s="147">
        <v>2300</v>
      </c>
      <c r="G127" s="147">
        <v>4727</v>
      </c>
      <c r="H127" s="147">
        <v>12709</v>
      </c>
      <c r="I127" s="147">
        <v>30000</v>
      </c>
      <c r="J127" s="147">
        <v>30875</v>
      </c>
      <c r="K127" s="147">
        <v>32298</v>
      </c>
      <c r="L127" s="147">
        <v>9647409</v>
      </c>
      <c r="M127" s="147">
        <v>9650213</v>
      </c>
      <c r="N127" s="147">
        <v>10068218</v>
      </c>
      <c r="O127" s="147">
        <v>601500</v>
      </c>
      <c r="P127" s="147">
        <v>944172</v>
      </c>
      <c r="Q127" s="147">
        <v>988868</v>
      </c>
      <c r="R127" s="147">
        <v>3050221</v>
      </c>
      <c r="S127" s="147">
        <v>2964105</v>
      </c>
      <c r="T127" s="147">
        <v>1526416</v>
      </c>
      <c r="U127" s="147">
        <v>951182</v>
      </c>
      <c r="V127" s="147">
        <v>1035755</v>
      </c>
      <c r="W127" s="147">
        <v>1091913</v>
      </c>
      <c r="X127" s="147">
        <v>89521</v>
      </c>
      <c r="Y127" s="147">
        <v>92655</v>
      </c>
      <c r="Z127" s="147">
        <v>96362</v>
      </c>
      <c r="AA127" s="147">
        <v>2676061</v>
      </c>
      <c r="AB127" s="147">
        <v>2820902</v>
      </c>
      <c r="AC127" s="147">
        <v>2941662</v>
      </c>
    </row>
    <row r="128" spans="1:29" ht="12.75">
      <c r="A128" s="148" t="s">
        <v>1000</v>
      </c>
      <c r="B128" s="148" t="s">
        <v>1052</v>
      </c>
      <c r="C128" s="152"/>
      <c r="D128" s="152"/>
      <c r="E128" s="152"/>
      <c r="F128" s="152"/>
      <c r="G128" s="152"/>
      <c r="H128" s="152"/>
      <c r="I128" s="147">
        <v>94050</v>
      </c>
      <c r="J128" s="147">
        <v>98377</v>
      </c>
      <c r="K128" s="147">
        <v>102902</v>
      </c>
      <c r="L128" s="147">
        <v>9890</v>
      </c>
      <c r="M128" s="147">
        <v>9920</v>
      </c>
      <c r="N128" s="147">
        <v>10350</v>
      </c>
      <c r="O128" s="152"/>
      <c r="P128" s="152"/>
      <c r="Q128" s="152"/>
      <c r="R128" s="152"/>
      <c r="S128" s="152"/>
      <c r="T128" s="152"/>
      <c r="U128" s="147">
        <v>77453</v>
      </c>
      <c r="V128" s="147">
        <v>81746</v>
      </c>
      <c r="W128" s="147">
        <v>86224</v>
      </c>
      <c r="X128" s="152"/>
      <c r="Y128" s="152"/>
      <c r="Z128" s="152"/>
      <c r="AA128" s="147">
        <v>26671</v>
      </c>
      <c r="AB128" s="147">
        <v>27691</v>
      </c>
      <c r="AC128" s="147">
        <v>28762</v>
      </c>
    </row>
    <row r="129" spans="1:29" ht="12.75">
      <c r="A129" s="148" t="s">
        <v>1000</v>
      </c>
      <c r="B129" s="148" t="s">
        <v>1051</v>
      </c>
      <c r="C129" s="147">
        <v>350061</v>
      </c>
      <c r="D129" s="147">
        <v>370214</v>
      </c>
      <c r="E129" s="147">
        <v>391566</v>
      </c>
      <c r="F129" s="147">
        <v>1250448</v>
      </c>
      <c r="G129" s="147">
        <v>1269236</v>
      </c>
      <c r="H129" s="147">
        <v>1344275</v>
      </c>
      <c r="I129" s="147">
        <v>1209800</v>
      </c>
      <c r="J129" s="147">
        <v>1284486</v>
      </c>
      <c r="K129" s="147">
        <v>1354024</v>
      </c>
      <c r="L129" s="147">
        <v>1149390</v>
      </c>
      <c r="M129" s="147">
        <v>1205633</v>
      </c>
      <c r="N129" s="147">
        <v>1264664</v>
      </c>
      <c r="O129" s="152"/>
      <c r="P129" s="152"/>
      <c r="Q129" s="152"/>
      <c r="R129" s="147">
        <v>535500</v>
      </c>
      <c r="S129" s="147">
        <v>564953</v>
      </c>
      <c r="T129" s="147">
        <v>592071</v>
      </c>
      <c r="U129" s="147">
        <v>258634</v>
      </c>
      <c r="V129" s="147">
        <v>268352</v>
      </c>
      <c r="W129" s="147">
        <v>288050</v>
      </c>
      <c r="X129" s="152"/>
      <c r="Y129" s="152"/>
      <c r="Z129" s="152"/>
      <c r="AA129" s="147">
        <v>1223177</v>
      </c>
      <c r="AB129" s="147">
        <v>1095985</v>
      </c>
      <c r="AC129" s="147">
        <v>836566</v>
      </c>
    </row>
    <row r="130" spans="1:29" ht="12.75">
      <c r="A130" s="148" t="s">
        <v>1000</v>
      </c>
      <c r="B130" s="148" t="s">
        <v>1050</v>
      </c>
      <c r="C130" s="147">
        <v>1678708</v>
      </c>
      <c r="D130" s="147">
        <v>1889750</v>
      </c>
      <c r="E130" s="147">
        <v>2147395</v>
      </c>
      <c r="F130" s="147">
        <v>500004</v>
      </c>
      <c r="G130" s="147">
        <v>525000</v>
      </c>
      <c r="H130" s="147">
        <v>556500</v>
      </c>
      <c r="I130" s="152"/>
      <c r="J130" s="152"/>
      <c r="K130" s="152"/>
      <c r="L130" s="147">
        <v>300000</v>
      </c>
      <c r="M130" s="147">
        <v>318000</v>
      </c>
      <c r="N130" s="147">
        <v>337080</v>
      </c>
      <c r="O130" s="147">
        <v>106896</v>
      </c>
      <c r="P130" s="147">
        <v>111813</v>
      </c>
      <c r="Q130" s="147">
        <v>116957</v>
      </c>
      <c r="R130" s="152"/>
      <c r="S130" s="152"/>
      <c r="T130" s="152"/>
      <c r="U130" s="152"/>
      <c r="V130" s="152"/>
      <c r="W130" s="152"/>
      <c r="X130" s="152"/>
      <c r="Y130" s="152"/>
      <c r="Z130" s="152"/>
      <c r="AA130" s="147">
        <v>266000</v>
      </c>
      <c r="AB130" s="147">
        <v>212180</v>
      </c>
      <c r="AC130" s="147">
        <v>218545</v>
      </c>
    </row>
    <row r="131" spans="1:29" ht="12.75">
      <c r="A131" s="148" t="s">
        <v>1000</v>
      </c>
      <c r="B131" s="148" t="s">
        <v>1049</v>
      </c>
      <c r="C131" s="147">
        <v>1221404</v>
      </c>
      <c r="D131" s="147">
        <v>1250529</v>
      </c>
      <c r="E131" s="147">
        <v>1352173</v>
      </c>
      <c r="F131" s="147">
        <v>195000</v>
      </c>
      <c r="G131" s="147">
        <v>204210</v>
      </c>
      <c r="H131" s="147">
        <v>213834</v>
      </c>
      <c r="I131" s="152"/>
      <c r="J131" s="152"/>
      <c r="K131" s="152"/>
      <c r="L131" s="147">
        <v>817912</v>
      </c>
      <c r="M131" s="147">
        <v>807714</v>
      </c>
      <c r="N131" s="147">
        <v>850127</v>
      </c>
      <c r="O131" s="147">
        <v>1741122</v>
      </c>
      <c r="P131" s="147">
        <v>51240</v>
      </c>
      <c r="Q131" s="147">
        <v>53645</v>
      </c>
      <c r="R131" s="147">
        <v>747823</v>
      </c>
      <c r="S131" s="147">
        <v>563385</v>
      </c>
      <c r="T131" s="147">
        <v>580789</v>
      </c>
      <c r="U131" s="147">
        <v>1900000</v>
      </c>
      <c r="V131" s="147">
        <v>2101009</v>
      </c>
      <c r="W131" s="147">
        <v>2252384</v>
      </c>
      <c r="X131" s="147">
        <v>633660</v>
      </c>
      <c r="Y131" s="147">
        <v>671047</v>
      </c>
      <c r="Z131" s="147">
        <v>712653</v>
      </c>
      <c r="AA131" s="147">
        <v>190000</v>
      </c>
      <c r="AB131" s="147">
        <v>196000</v>
      </c>
      <c r="AC131" s="147">
        <v>200000</v>
      </c>
    </row>
    <row r="132" spans="1:29" ht="12.75">
      <c r="A132" s="148" t="s">
        <v>1000</v>
      </c>
      <c r="B132" s="148" t="s">
        <v>1048</v>
      </c>
      <c r="C132" s="147">
        <v>77636987</v>
      </c>
      <c r="D132" s="147">
        <v>80300102</v>
      </c>
      <c r="E132" s="147">
        <v>87230572</v>
      </c>
      <c r="F132" s="147">
        <v>14857433</v>
      </c>
      <c r="G132" s="147">
        <v>16093078</v>
      </c>
      <c r="H132" s="147">
        <v>16690996</v>
      </c>
      <c r="I132" s="147">
        <v>14134028</v>
      </c>
      <c r="J132" s="147">
        <v>14296585</v>
      </c>
      <c r="K132" s="147">
        <v>15080177</v>
      </c>
      <c r="L132" s="147">
        <v>94393124</v>
      </c>
      <c r="M132" s="147">
        <v>105858236</v>
      </c>
      <c r="N132" s="147">
        <v>103581134</v>
      </c>
      <c r="O132" s="147">
        <v>80013851</v>
      </c>
      <c r="P132" s="147">
        <v>82572199</v>
      </c>
      <c r="Q132" s="147">
        <v>86115711</v>
      </c>
      <c r="R132" s="147">
        <v>37005695</v>
      </c>
      <c r="S132" s="147">
        <v>39049977</v>
      </c>
      <c r="T132" s="147">
        <v>39860607</v>
      </c>
      <c r="U132" s="147">
        <v>30237161</v>
      </c>
      <c r="V132" s="147">
        <v>25781868</v>
      </c>
      <c r="W132" s="147">
        <v>26207208</v>
      </c>
      <c r="X132" s="147">
        <v>18438882</v>
      </c>
      <c r="Y132" s="147">
        <v>20829748</v>
      </c>
      <c r="Z132" s="147">
        <v>19878848</v>
      </c>
      <c r="AA132" s="147">
        <v>19829775</v>
      </c>
      <c r="AB132" s="147">
        <v>20251800</v>
      </c>
      <c r="AC132" s="147">
        <v>21531977</v>
      </c>
    </row>
    <row r="133" spans="1:29" ht="12.75">
      <c r="A133" s="148" t="s">
        <v>1000</v>
      </c>
      <c r="B133" s="148" t="s">
        <v>1047</v>
      </c>
      <c r="C133" s="147">
        <v>11443</v>
      </c>
      <c r="D133" s="147">
        <v>11946</v>
      </c>
      <c r="E133" s="147">
        <v>12611</v>
      </c>
      <c r="F133" s="147">
        <v>10703</v>
      </c>
      <c r="G133" s="147">
        <v>11313</v>
      </c>
      <c r="H133" s="147">
        <v>214</v>
      </c>
      <c r="I133" s="147">
        <v>61768</v>
      </c>
      <c r="J133" s="147">
        <v>65925</v>
      </c>
      <c r="K133" s="147">
        <v>69079</v>
      </c>
      <c r="L133" s="147">
        <v>152798</v>
      </c>
      <c r="M133" s="147">
        <v>168856</v>
      </c>
      <c r="N133" s="147">
        <v>177912</v>
      </c>
      <c r="O133" s="147">
        <v>8048</v>
      </c>
      <c r="P133" s="147">
        <v>8796</v>
      </c>
      <c r="Q133" s="147">
        <v>9617</v>
      </c>
      <c r="R133" s="147">
        <v>44068</v>
      </c>
      <c r="S133" s="147">
        <v>45889</v>
      </c>
      <c r="T133" s="147">
        <v>47793</v>
      </c>
      <c r="U133" s="147">
        <v>1873254</v>
      </c>
      <c r="V133" s="147">
        <v>1966662</v>
      </c>
      <c r="W133" s="147">
        <v>2062384</v>
      </c>
      <c r="X133" s="147">
        <v>6363</v>
      </c>
      <c r="Y133" s="147">
        <v>3546</v>
      </c>
      <c r="Z133" s="147">
        <v>3728</v>
      </c>
      <c r="AA133" s="147">
        <v>100138</v>
      </c>
      <c r="AB133" s="147">
        <v>102625</v>
      </c>
      <c r="AC133" s="147">
        <v>106521</v>
      </c>
    </row>
    <row r="134" spans="1:29" ht="12.75">
      <c r="A134" s="148" t="s">
        <v>1000</v>
      </c>
      <c r="B134" s="148" t="s">
        <v>1046</v>
      </c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47">
        <v>240000</v>
      </c>
      <c r="V134" s="147">
        <v>265000</v>
      </c>
      <c r="W134" s="147">
        <v>297000</v>
      </c>
      <c r="X134" s="147">
        <v>29844</v>
      </c>
      <c r="Y134" s="147">
        <v>31605</v>
      </c>
      <c r="Z134" s="147">
        <v>33564</v>
      </c>
      <c r="AA134" s="147">
        <v>54700</v>
      </c>
      <c r="AB134" s="147">
        <v>57550</v>
      </c>
      <c r="AC134" s="147">
        <v>60550</v>
      </c>
    </row>
    <row r="135" spans="1:29" ht="12.75">
      <c r="A135" s="148" t="s">
        <v>1000</v>
      </c>
      <c r="B135" s="148" t="s">
        <v>1045</v>
      </c>
      <c r="C135" s="147">
        <v>1217312</v>
      </c>
      <c r="D135" s="147">
        <v>1279944</v>
      </c>
      <c r="E135" s="147">
        <v>1346925</v>
      </c>
      <c r="F135" s="147">
        <v>169</v>
      </c>
      <c r="G135" s="147">
        <v>212</v>
      </c>
      <c r="H135" s="147">
        <v>222</v>
      </c>
      <c r="I135" s="147">
        <v>19270261</v>
      </c>
      <c r="J135" s="147">
        <v>19345754</v>
      </c>
      <c r="K135" s="147">
        <v>19408970</v>
      </c>
      <c r="L135" s="147">
        <v>859484</v>
      </c>
      <c r="M135" s="147">
        <v>898512</v>
      </c>
      <c r="N135" s="147">
        <v>939464</v>
      </c>
      <c r="O135" s="147">
        <v>825288</v>
      </c>
      <c r="P135" s="147">
        <v>863256</v>
      </c>
      <c r="Q135" s="147">
        <v>902964</v>
      </c>
      <c r="R135" s="147">
        <v>143080</v>
      </c>
      <c r="S135" s="147">
        <v>131197</v>
      </c>
      <c r="T135" s="147">
        <v>136435</v>
      </c>
      <c r="U135" s="147">
        <v>937004</v>
      </c>
      <c r="V135" s="147">
        <v>985426</v>
      </c>
      <c r="W135" s="147">
        <v>1035064</v>
      </c>
      <c r="X135" s="147">
        <v>370000</v>
      </c>
      <c r="Y135" s="147">
        <v>377700</v>
      </c>
      <c r="Z135" s="147">
        <v>386186</v>
      </c>
      <c r="AA135" s="147">
        <v>3285660</v>
      </c>
      <c r="AB135" s="147">
        <v>3378361</v>
      </c>
      <c r="AC135" s="147">
        <v>3521864</v>
      </c>
    </row>
    <row r="136" spans="1:29" ht="12.75">
      <c r="A136" s="148" t="s">
        <v>1000</v>
      </c>
      <c r="B136" s="148" t="s">
        <v>1044</v>
      </c>
      <c r="C136" s="147">
        <v>220334</v>
      </c>
      <c r="D136" s="147">
        <v>214736</v>
      </c>
      <c r="E136" s="147">
        <v>224199</v>
      </c>
      <c r="F136" s="152"/>
      <c r="G136" s="152"/>
      <c r="H136" s="152"/>
      <c r="I136" s="147">
        <v>8937540</v>
      </c>
      <c r="J136" s="147">
        <v>9528822</v>
      </c>
      <c r="K136" s="147">
        <v>9985524</v>
      </c>
      <c r="L136" s="147">
        <v>580000</v>
      </c>
      <c r="M136" s="147">
        <v>606760</v>
      </c>
      <c r="N136" s="147">
        <v>632635</v>
      </c>
      <c r="O136" s="147">
        <v>40993</v>
      </c>
      <c r="P136" s="147">
        <v>11488</v>
      </c>
      <c r="Q136" s="147">
        <v>12007</v>
      </c>
      <c r="R136" s="147">
        <v>6000000</v>
      </c>
      <c r="S136" s="147">
        <v>5405539</v>
      </c>
      <c r="T136" s="147">
        <v>4865805</v>
      </c>
      <c r="U136" s="147">
        <v>4131000</v>
      </c>
      <c r="V136" s="147">
        <v>1255200</v>
      </c>
      <c r="W136" s="147">
        <v>1312939</v>
      </c>
      <c r="X136" s="147">
        <v>267720</v>
      </c>
      <c r="Y136" s="147">
        <v>280770</v>
      </c>
      <c r="Z136" s="147">
        <v>294212</v>
      </c>
      <c r="AA136" s="147">
        <v>561217</v>
      </c>
      <c r="AB136" s="147">
        <v>619935</v>
      </c>
      <c r="AC136" s="147">
        <v>656045</v>
      </c>
    </row>
    <row r="137" spans="1:29" ht="12.75">
      <c r="A137" s="148" t="s">
        <v>1000</v>
      </c>
      <c r="B137" s="148" t="s">
        <v>1043</v>
      </c>
      <c r="C137" s="147">
        <v>5606</v>
      </c>
      <c r="D137" s="147">
        <v>5864</v>
      </c>
      <c r="E137" s="147">
        <v>6134</v>
      </c>
      <c r="F137" s="147">
        <v>1950902</v>
      </c>
      <c r="G137" s="147">
        <v>764070</v>
      </c>
      <c r="H137" s="147">
        <v>799373</v>
      </c>
      <c r="I137" s="147">
        <v>7947000</v>
      </c>
      <c r="J137" s="147">
        <v>8360338</v>
      </c>
      <c r="K137" s="147">
        <v>8778411</v>
      </c>
      <c r="L137" s="147">
        <v>3910500</v>
      </c>
      <c r="M137" s="147">
        <v>4060671</v>
      </c>
      <c r="N137" s="147">
        <v>14237389</v>
      </c>
      <c r="O137" s="147">
        <v>738375</v>
      </c>
      <c r="P137" s="147">
        <v>772180</v>
      </c>
      <c r="Q137" s="147">
        <v>807536</v>
      </c>
      <c r="R137" s="147">
        <v>582200</v>
      </c>
      <c r="S137" s="147">
        <v>81500</v>
      </c>
      <c r="T137" s="147">
        <v>81312</v>
      </c>
      <c r="U137" s="152"/>
      <c r="V137" s="152"/>
      <c r="W137" s="152"/>
      <c r="X137" s="147">
        <v>28876</v>
      </c>
      <c r="Y137" s="147">
        <v>30031</v>
      </c>
      <c r="Z137" s="147">
        <v>30903</v>
      </c>
      <c r="AA137" s="147">
        <v>236755</v>
      </c>
      <c r="AB137" s="147">
        <v>247733</v>
      </c>
      <c r="AC137" s="147">
        <v>259234</v>
      </c>
    </row>
    <row r="138" spans="1:29" ht="12.75">
      <c r="A138" s="148" t="s">
        <v>1000</v>
      </c>
      <c r="B138" s="148" t="s">
        <v>1042</v>
      </c>
      <c r="C138" s="147">
        <v>555764</v>
      </c>
      <c r="D138" s="147">
        <v>580821</v>
      </c>
      <c r="E138" s="147">
        <v>607092</v>
      </c>
      <c r="F138" s="147">
        <v>106700</v>
      </c>
      <c r="G138" s="147">
        <v>111529</v>
      </c>
      <c r="H138" s="147">
        <v>126034</v>
      </c>
      <c r="I138" s="147">
        <v>8259489</v>
      </c>
      <c r="J138" s="147">
        <v>8613224</v>
      </c>
      <c r="K138" s="147">
        <v>8938630</v>
      </c>
      <c r="L138" s="147">
        <v>1751298</v>
      </c>
      <c r="M138" s="147">
        <v>1834342</v>
      </c>
      <c r="N138" s="147">
        <v>1918143</v>
      </c>
      <c r="O138" s="147">
        <v>9615108</v>
      </c>
      <c r="P138" s="147">
        <v>10057402</v>
      </c>
      <c r="Q138" s="147">
        <v>10520041</v>
      </c>
      <c r="R138" s="152"/>
      <c r="S138" s="152"/>
      <c r="T138" s="152"/>
      <c r="U138" s="147">
        <v>93308</v>
      </c>
      <c r="V138" s="147">
        <v>45384</v>
      </c>
      <c r="W138" s="147">
        <v>47550</v>
      </c>
      <c r="X138" s="147">
        <v>332856</v>
      </c>
      <c r="Y138" s="147">
        <v>350791</v>
      </c>
      <c r="Z138" s="147">
        <v>369693</v>
      </c>
      <c r="AA138" s="147">
        <v>26090</v>
      </c>
      <c r="AB138" s="147">
        <v>27290</v>
      </c>
      <c r="AC138" s="147">
        <v>28655</v>
      </c>
    </row>
    <row r="139" spans="1:29" ht="12.75">
      <c r="A139" s="148" t="s">
        <v>1000</v>
      </c>
      <c r="B139" s="148" t="s">
        <v>1041</v>
      </c>
      <c r="C139" s="147">
        <v>2342268</v>
      </c>
      <c r="D139" s="147">
        <v>2403007</v>
      </c>
      <c r="E139" s="147">
        <v>2519159</v>
      </c>
      <c r="F139" s="147">
        <v>615282</v>
      </c>
      <c r="G139" s="147">
        <v>653987</v>
      </c>
      <c r="H139" s="147">
        <v>653920</v>
      </c>
      <c r="I139" s="147">
        <v>1229503</v>
      </c>
      <c r="J139" s="147">
        <v>1283895</v>
      </c>
      <c r="K139" s="147">
        <v>1341780</v>
      </c>
      <c r="L139" s="147">
        <v>15252255</v>
      </c>
      <c r="M139" s="147">
        <v>15958061</v>
      </c>
      <c r="N139" s="147">
        <v>16646853</v>
      </c>
      <c r="O139" s="147">
        <v>1048247</v>
      </c>
      <c r="P139" s="147">
        <v>1094664</v>
      </c>
      <c r="Q139" s="147">
        <v>1145323</v>
      </c>
      <c r="R139" s="147">
        <v>6233449</v>
      </c>
      <c r="S139" s="147">
        <v>10254569</v>
      </c>
      <c r="T139" s="147">
        <v>6772378</v>
      </c>
      <c r="U139" s="147">
        <v>1036657</v>
      </c>
      <c r="V139" s="147">
        <v>1085868</v>
      </c>
      <c r="W139" s="147">
        <v>1137163</v>
      </c>
      <c r="X139" s="147">
        <v>738625</v>
      </c>
      <c r="Y139" s="147">
        <v>779087</v>
      </c>
      <c r="Z139" s="147">
        <v>815474</v>
      </c>
      <c r="AA139" s="147">
        <v>260679</v>
      </c>
      <c r="AB139" s="147">
        <v>271244</v>
      </c>
      <c r="AC139" s="147">
        <v>282009</v>
      </c>
    </row>
    <row r="140" spans="1:29" ht="12.75">
      <c r="A140" s="148" t="s">
        <v>1000</v>
      </c>
      <c r="B140" s="148" t="s">
        <v>1040</v>
      </c>
      <c r="C140" s="147">
        <v>73668</v>
      </c>
      <c r="D140" s="147">
        <v>81722</v>
      </c>
      <c r="E140" s="147">
        <v>90996</v>
      </c>
      <c r="F140" s="147">
        <v>2750100</v>
      </c>
      <c r="G140" s="147">
        <v>2892203</v>
      </c>
      <c r="H140" s="147">
        <v>3048694</v>
      </c>
      <c r="I140" s="147">
        <v>118244</v>
      </c>
      <c r="J140" s="147">
        <v>51883</v>
      </c>
      <c r="K140" s="147">
        <v>18349</v>
      </c>
      <c r="L140" s="147">
        <v>649480</v>
      </c>
      <c r="M140" s="147">
        <v>679060</v>
      </c>
      <c r="N140" s="147">
        <v>709990</v>
      </c>
      <c r="O140" s="147">
        <v>515750</v>
      </c>
      <c r="P140" s="147">
        <v>539775</v>
      </c>
      <c r="Q140" s="147">
        <v>564919</v>
      </c>
      <c r="R140" s="147">
        <v>532404</v>
      </c>
      <c r="S140" s="147">
        <v>613665</v>
      </c>
      <c r="T140" s="147">
        <v>615389</v>
      </c>
      <c r="U140" s="147">
        <v>1750000</v>
      </c>
      <c r="V140" s="147">
        <v>1831000</v>
      </c>
      <c r="W140" s="147">
        <v>1915894</v>
      </c>
      <c r="X140" s="147">
        <v>482220</v>
      </c>
      <c r="Y140" s="147">
        <v>504682</v>
      </c>
      <c r="Z140" s="147">
        <v>526924</v>
      </c>
      <c r="AA140" s="147">
        <v>2755206</v>
      </c>
      <c r="AB140" s="147">
        <v>2876133</v>
      </c>
      <c r="AC140" s="147">
        <v>2946330</v>
      </c>
    </row>
    <row r="141" spans="1:29" ht="12.75">
      <c r="A141" s="148" t="s">
        <v>1000</v>
      </c>
      <c r="B141" s="148" t="s">
        <v>227</v>
      </c>
      <c r="C141" s="147">
        <v>2300</v>
      </c>
      <c r="D141" s="147">
        <v>2645</v>
      </c>
      <c r="E141" s="147">
        <v>3054</v>
      </c>
      <c r="F141" s="147">
        <v>80000</v>
      </c>
      <c r="G141" s="147">
        <v>197019</v>
      </c>
      <c r="H141" s="147">
        <v>199915</v>
      </c>
      <c r="I141" s="152"/>
      <c r="J141" s="152"/>
      <c r="K141" s="152"/>
      <c r="L141" s="152"/>
      <c r="M141" s="152"/>
      <c r="N141" s="152"/>
      <c r="O141" s="152"/>
      <c r="P141" s="152"/>
      <c r="Q141" s="152"/>
      <c r="R141" s="147">
        <v>175512</v>
      </c>
      <c r="S141" s="147">
        <v>183586</v>
      </c>
      <c r="T141" s="147">
        <v>191660</v>
      </c>
      <c r="U141" s="152"/>
      <c r="V141" s="152"/>
      <c r="W141" s="152"/>
      <c r="X141" s="152"/>
      <c r="Y141" s="152"/>
      <c r="Z141" s="147">
        <v>1</v>
      </c>
      <c r="AA141" s="152"/>
      <c r="AB141" s="152"/>
      <c r="AC141" s="152"/>
    </row>
    <row r="142" spans="1:29" ht="12.75">
      <c r="A142" s="148" t="s">
        <v>1000</v>
      </c>
      <c r="B142" s="148" t="s">
        <v>1039</v>
      </c>
      <c r="C142" s="147">
        <v>33000</v>
      </c>
      <c r="D142" s="147">
        <v>36300</v>
      </c>
      <c r="E142" s="147">
        <v>38551</v>
      </c>
      <c r="F142" s="147">
        <v>955081</v>
      </c>
      <c r="G142" s="147">
        <v>1191926</v>
      </c>
      <c r="H142" s="147">
        <v>1249138</v>
      </c>
      <c r="I142" s="147">
        <v>4825900</v>
      </c>
      <c r="J142" s="147">
        <v>5043696</v>
      </c>
      <c r="K142" s="147">
        <v>5271337</v>
      </c>
      <c r="L142" s="147">
        <v>5595974</v>
      </c>
      <c r="M142" s="147">
        <v>5872095</v>
      </c>
      <c r="N142" s="147">
        <v>6162228</v>
      </c>
      <c r="O142" s="147">
        <v>69872</v>
      </c>
      <c r="P142" s="147">
        <v>73307</v>
      </c>
      <c r="Q142" s="147">
        <v>76912</v>
      </c>
      <c r="R142" s="147">
        <v>3075996</v>
      </c>
      <c r="S142" s="147">
        <v>2695284</v>
      </c>
      <c r="T142" s="147">
        <v>2624747</v>
      </c>
      <c r="U142" s="147">
        <v>520004</v>
      </c>
      <c r="V142" s="147">
        <v>20920</v>
      </c>
      <c r="W142" s="147">
        <v>21882</v>
      </c>
      <c r="X142" s="152"/>
      <c r="Y142" s="152"/>
      <c r="Z142" s="147">
        <v>1</v>
      </c>
      <c r="AA142" s="147">
        <v>2469173</v>
      </c>
      <c r="AB142" s="147">
        <v>2815216</v>
      </c>
      <c r="AC142" s="147">
        <v>2915826</v>
      </c>
    </row>
    <row r="143" spans="1:29" ht="12.75">
      <c r="A143" s="148" t="s">
        <v>1000</v>
      </c>
      <c r="B143" s="148" t="s">
        <v>1038</v>
      </c>
      <c r="C143" s="147">
        <v>4126571</v>
      </c>
      <c r="D143" s="147">
        <v>4469394</v>
      </c>
      <c r="E143" s="147">
        <v>4845360</v>
      </c>
      <c r="F143" s="147">
        <v>704627</v>
      </c>
      <c r="G143" s="147">
        <v>738140</v>
      </c>
      <c r="H143" s="147">
        <v>773247</v>
      </c>
      <c r="I143" s="147">
        <v>5360929</v>
      </c>
      <c r="J143" s="147">
        <v>5620751</v>
      </c>
      <c r="K143" s="147">
        <v>5893486</v>
      </c>
      <c r="L143" s="147">
        <v>354507</v>
      </c>
      <c r="M143" s="147">
        <v>423400</v>
      </c>
      <c r="N143" s="147">
        <v>443179</v>
      </c>
      <c r="O143" s="147">
        <v>11977</v>
      </c>
      <c r="P143" s="147">
        <v>12550</v>
      </c>
      <c r="Q143" s="147">
        <v>13154</v>
      </c>
      <c r="R143" s="147">
        <v>737663</v>
      </c>
      <c r="S143" s="147">
        <v>649191</v>
      </c>
      <c r="T143" s="147">
        <v>661828</v>
      </c>
      <c r="U143" s="147">
        <v>40000</v>
      </c>
      <c r="V143" s="147">
        <v>42000</v>
      </c>
      <c r="W143" s="147">
        <v>44100</v>
      </c>
      <c r="X143" s="147">
        <v>6202735</v>
      </c>
      <c r="Y143" s="147">
        <v>6551272</v>
      </c>
      <c r="Z143" s="147">
        <v>6937688</v>
      </c>
      <c r="AA143" s="147">
        <v>2782057</v>
      </c>
      <c r="AB143" s="147">
        <v>2716843</v>
      </c>
      <c r="AC143" s="147">
        <v>2846471</v>
      </c>
    </row>
    <row r="144" spans="1:29" ht="12.75">
      <c r="A144" s="148" t="s">
        <v>1000</v>
      </c>
      <c r="B144" s="148" t="s">
        <v>1037</v>
      </c>
      <c r="C144" s="147">
        <v>122349</v>
      </c>
      <c r="D144" s="147">
        <v>127097</v>
      </c>
      <c r="E144" s="147">
        <v>137476</v>
      </c>
      <c r="F144" s="147">
        <v>107168</v>
      </c>
      <c r="G144" s="147">
        <v>117083</v>
      </c>
      <c r="H144" s="147">
        <v>180711</v>
      </c>
      <c r="I144" s="147">
        <v>148993</v>
      </c>
      <c r="J144" s="147">
        <v>156492</v>
      </c>
      <c r="K144" s="147">
        <v>162072</v>
      </c>
      <c r="L144" s="147">
        <v>489180</v>
      </c>
      <c r="M144" s="147">
        <v>509921</v>
      </c>
      <c r="N144" s="147">
        <v>534216</v>
      </c>
      <c r="O144" s="152"/>
      <c r="P144" s="152"/>
      <c r="Q144" s="152"/>
      <c r="R144" s="152"/>
      <c r="S144" s="152"/>
      <c r="T144" s="152"/>
      <c r="U144" s="147">
        <v>79623</v>
      </c>
      <c r="V144" s="147">
        <v>44606</v>
      </c>
      <c r="W144" s="147">
        <v>46889</v>
      </c>
      <c r="X144" s="147">
        <v>299375</v>
      </c>
      <c r="Y144" s="147">
        <v>310004</v>
      </c>
      <c r="Z144" s="147">
        <v>322485</v>
      </c>
      <c r="AA144" s="147">
        <v>558105</v>
      </c>
      <c r="AB144" s="147">
        <v>569505</v>
      </c>
      <c r="AC144" s="147">
        <v>594000</v>
      </c>
    </row>
    <row r="145" spans="1:29" ht="12.75">
      <c r="A145" s="148" t="s">
        <v>1000</v>
      </c>
      <c r="B145" s="148" t="s">
        <v>1036</v>
      </c>
      <c r="C145" s="147">
        <v>98941</v>
      </c>
      <c r="D145" s="147">
        <v>103492</v>
      </c>
      <c r="E145" s="147">
        <v>108252</v>
      </c>
      <c r="F145" s="147">
        <v>130000</v>
      </c>
      <c r="G145" s="147"/>
      <c r="H145" s="147"/>
      <c r="I145" s="147">
        <v>3643809</v>
      </c>
      <c r="J145" s="147">
        <v>4281595</v>
      </c>
      <c r="K145" s="147">
        <v>4494611</v>
      </c>
      <c r="L145" s="147">
        <v>3367040</v>
      </c>
      <c r="M145" s="147">
        <v>3510293</v>
      </c>
      <c r="N145" s="147">
        <v>3669977</v>
      </c>
      <c r="O145" s="152"/>
      <c r="P145" s="152"/>
      <c r="Q145" s="152"/>
      <c r="R145" s="147">
        <v>52650</v>
      </c>
      <c r="S145" s="147">
        <v>55074</v>
      </c>
      <c r="T145" s="147">
        <v>57606</v>
      </c>
      <c r="U145" s="147">
        <v>12500</v>
      </c>
      <c r="V145" s="147">
        <v>12500</v>
      </c>
      <c r="W145" s="147">
        <v>12500</v>
      </c>
      <c r="X145" s="147">
        <v>45500</v>
      </c>
      <c r="Y145" s="147">
        <v>46420</v>
      </c>
      <c r="Z145" s="147">
        <v>47320</v>
      </c>
      <c r="AA145" s="147">
        <v>111450</v>
      </c>
      <c r="AB145" s="147">
        <v>116470</v>
      </c>
      <c r="AC145" s="147">
        <v>121716</v>
      </c>
    </row>
    <row r="146" spans="1:29" ht="12.75">
      <c r="A146" s="148" t="s">
        <v>1000</v>
      </c>
      <c r="B146" s="148" t="s">
        <v>1035</v>
      </c>
      <c r="C146" s="147">
        <v>9670460</v>
      </c>
      <c r="D146" s="147">
        <v>10132365</v>
      </c>
      <c r="E146" s="147">
        <v>10721899</v>
      </c>
      <c r="F146" s="147">
        <v>100000</v>
      </c>
      <c r="G146" s="147">
        <v>106000</v>
      </c>
      <c r="H146" s="147">
        <v>112360</v>
      </c>
      <c r="I146" s="147">
        <v>209800</v>
      </c>
      <c r="J146" s="147">
        <v>219451</v>
      </c>
      <c r="K146" s="147">
        <v>229546</v>
      </c>
      <c r="L146" s="147">
        <v>2365687</v>
      </c>
      <c r="M146" s="147">
        <v>2336378</v>
      </c>
      <c r="N146" s="147">
        <v>2470337</v>
      </c>
      <c r="O146" s="147">
        <v>1744846</v>
      </c>
      <c r="P146" s="147">
        <v>1752449</v>
      </c>
      <c r="Q146" s="147">
        <v>1852244</v>
      </c>
      <c r="R146" s="147">
        <v>127640</v>
      </c>
      <c r="S146" s="147">
        <v>134739</v>
      </c>
      <c r="T146" s="147">
        <v>141123</v>
      </c>
      <c r="U146" s="147">
        <v>1430000</v>
      </c>
      <c r="V146" s="147">
        <v>1195508</v>
      </c>
      <c r="W146" s="147">
        <v>1245031</v>
      </c>
      <c r="X146" s="147">
        <v>158608</v>
      </c>
      <c r="Y146" s="147">
        <v>167631</v>
      </c>
      <c r="Z146" s="147">
        <v>177583</v>
      </c>
      <c r="AA146" s="152"/>
      <c r="AB146" s="152"/>
      <c r="AC146" s="152"/>
    </row>
    <row r="147" spans="1:29" ht="12.75">
      <c r="A147" s="148" t="s">
        <v>1000</v>
      </c>
      <c r="B147" s="148" t="s">
        <v>1034</v>
      </c>
      <c r="C147" s="152"/>
      <c r="D147" s="152"/>
      <c r="E147" s="152"/>
      <c r="F147" s="152"/>
      <c r="G147" s="152"/>
      <c r="H147" s="152"/>
      <c r="I147" s="152"/>
      <c r="J147" s="152"/>
      <c r="K147" s="152"/>
      <c r="L147" s="147">
        <v>24500</v>
      </c>
      <c r="M147" s="147">
        <v>25400</v>
      </c>
      <c r="N147" s="147">
        <v>26400</v>
      </c>
      <c r="O147" s="152"/>
      <c r="P147" s="152"/>
      <c r="Q147" s="152"/>
      <c r="R147" s="147">
        <v>2904</v>
      </c>
      <c r="S147" s="152"/>
      <c r="T147" s="152"/>
      <c r="U147" s="152"/>
      <c r="V147" s="152"/>
      <c r="W147" s="152"/>
      <c r="X147" s="152"/>
      <c r="Y147" s="152"/>
      <c r="Z147" s="147">
        <v>1</v>
      </c>
      <c r="AA147" s="152"/>
      <c r="AB147" s="152"/>
      <c r="AC147" s="152"/>
    </row>
    <row r="148" spans="1:29" ht="12.75">
      <c r="A148" s="148" t="s">
        <v>1000</v>
      </c>
      <c r="B148" s="148" t="s">
        <v>1033</v>
      </c>
      <c r="C148" s="147">
        <v>4816083</v>
      </c>
      <c r="D148" s="147">
        <v>5029919</v>
      </c>
      <c r="E148" s="147">
        <v>5276115</v>
      </c>
      <c r="F148" s="147">
        <v>945853</v>
      </c>
      <c r="G148" s="147">
        <v>997159</v>
      </c>
      <c r="H148" s="147">
        <v>1035773</v>
      </c>
      <c r="I148" s="147">
        <v>75144657</v>
      </c>
      <c r="J148" s="147">
        <v>79150310</v>
      </c>
      <c r="K148" s="147">
        <v>83367313</v>
      </c>
      <c r="L148" s="147">
        <v>3100184</v>
      </c>
      <c r="M148" s="147">
        <v>3240471</v>
      </c>
      <c r="N148" s="147">
        <v>3361856</v>
      </c>
      <c r="O148" s="147">
        <v>2345426</v>
      </c>
      <c r="P148" s="147">
        <v>2448891</v>
      </c>
      <c r="Q148" s="147">
        <v>2556841</v>
      </c>
      <c r="R148" s="147">
        <v>1617180</v>
      </c>
      <c r="S148" s="147">
        <v>1709102</v>
      </c>
      <c r="T148" s="147">
        <v>1782096</v>
      </c>
      <c r="U148" s="147">
        <v>778551</v>
      </c>
      <c r="V148" s="147">
        <v>822997</v>
      </c>
      <c r="W148" s="147">
        <v>863862</v>
      </c>
      <c r="X148" s="147">
        <v>823156</v>
      </c>
      <c r="Y148" s="147">
        <v>871708</v>
      </c>
      <c r="Z148" s="147">
        <v>929521</v>
      </c>
      <c r="AA148" s="147">
        <v>1103441</v>
      </c>
      <c r="AB148" s="147">
        <v>1265709</v>
      </c>
      <c r="AC148" s="147">
        <v>1321399</v>
      </c>
    </row>
    <row r="149" spans="1:29" ht="12.75">
      <c r="A149" s="148" t="s">
        <v>1000</v>
      </c>
      <c r="B149" s="148" t="s">
        <v>1032</v>
      </c>
      <c r="C149" s="147">
        <v>420000</v>
      </c>
      <c r="D149" s="147">
        <v>434780</v>
      </c>
      <c r="E149" s="147">
        <v>450264</v>
      </c>
      <c r="F149" s="147">
        <v>27431</v>
      </c>
      <c r="G149" s="147">
        <v>28748</v>
      </c>
      <c r="H149" s="147">
        <v>30128</v>
      </c>
      <c r="I149" s="147">
        <v>786735</v>
      </c>
      <c r="J149" s="147">
        <v>823791</v>
      </c>
      <c r="K149" s="147">
        <v>863986</v>
      </c>
      <c r="L149" s="147">
        <v>2277440</v>
      </c>
      <c r="M149" s="147">
        <v>2382894</v>
      </c>
      <c r="N149" s="147">
        <v>2493237</v>
      </c>
      <c r="O149" s="147">
        <v>2286932</v>
      </c>
      <c r="P149" s="147">
        <v>1052417</v>
      </c>
      <c r="Q149" s="147">
        <v>1068616</v>
      </c>
      <c r="R149" s="147">
        <v>1515256</v>
      </c>
      <c r="S149" s="147">
        <v>1584040</v>
      </c>
      <c r="T149" s="147">
        <v>1656945</v>
      </c>
      <c r="U149" s="147">
        <v>1150000</v>
      </c>
      <c r="V149" s="147">
        <v>1221900</v>
      </c>
      <c r="W149" s="147">
        <v>1293017</v>
      </c>
      <c r="X149" s="147">
        <v>1249446</v>
      </c>
      <c r="Y149" s="147">
        <v>1301812</v>
      </c>
      <c r="Z149" s="147">
        <v>1347783</v>
      </c>
      <c r="AA149" s="147">
        <v>9490339</v>
      </c>
      <c r="AB149" s="147">
        <v>9324074</v>
      </c>
      <c r="AC149" s="147">
        <v>9520614</v>
      </c>
    </row>
    <row r="150" spans="1:29" ht="12.75">
      <c r="A150" s="148" t="s">
        <v>1000</v>
      </c>
      <c r="B150" s="148" t="s">
        <v>1031</v>
      </c>
      <c r="C150" s="147">
        <v>4087842</v>
      </c>
      <c r="D150" s="147">
        <v>4277777</v>
      </c>
      <c r="E150" s="147">
        <v>4558485</v>
      </c>
      <c r="F150" s="147">
        <v>581800</v>
      </c>
      <c r="G150" s="147">
        <v>609243</v>
      </c>
      <c r="H150" s="147">
        <v>637980</v>
      </c>
      <c r="I150" s="147">
        <v>1602442</v>
      </c>
      <c r="J150" s="147">
        <v>1359958</v>
      </c>
      <c r="K150" s="147">
        <v>1458340</v>
      </c>
      <c r="L150" s="147">
        <v>6159188</v>
      </c>
      <c r="M150" s="147">
        <v>6451937</v>
      </c>
      <c r="N150" s="147">
        <v>6743240</v>
      </c>
      <c r="O150" s="147">
        <v>3814022</v>
      </c>
      <c r="P150" s="147">
        <v>3596442</v>
      </c>
      <c r="Q150" s="147">
        <v>3382796</v>
      </c>
      <c r="R150" s="147">
        <v>10063242</v>
      </c>
      <c r="S150" s="147">
        <v>10514218</v>
      </c>
      <c r="T150" s="147">
        <v>10917578</v>
      </c>
      <c r="U150" s="147">
        <v>1814367</v>
      </c>
      <c r="V150" s="147">
        <v>1845155</v>
      </c>
      <c r="W150" s="147">
        <v>1938759</v>
      </c>
      <c r="X150" s="147">
        <v>399150</v>
      </c>
      <c r="Y150" s="147">
        <v>426809</v>
      </c>
      <c r="Z150" s="147">
        <v>450681</v>
      </c>
      <c r="AA150" s="147">
        <v>10099683</v>
      </c>
      <c r="AB150" s="147">
        <v>10882259</v>
      </c>
      <c r="AC150" s="147">
        <v>11266709</v>
      </c>
    </row>
    <row r="151" spans="1:29" ht="12.75">
      <c r="A151" s="148" t="s">
        <v>1000</v>
      </c>
      <c r="B151" s="148" t="s">
        <v>1030</v>
      </c>
      <c r="C151" s="147">
        <v>2186507</v>
      </c>
      <c r="D151" s="147">
        <v>2241483</v>
      </c>
      <c r="E151" s="147">
        <v>2287660</v>
      </c>
      <c r="F151" s="147">
        <v>191380</v>
      </c>
      <c r="G151" s="147">
        <v>200384</v>
      </c>
      <c r="H151" s="147">
        <v>209809</v>
      </c>
      <c r="I151" s="147">
        <v>8038561</v>
      </c>
      <c r="J151" s="147">
        <v>8575237</v>
      </c>
      <c r="K151" s="147">
        <v>6832371</v>
      </c>
      <c r="L151" s="147">
        <v>12968758</v>
      </c>
      <c r="M151" s="147">
        <v>14500765</v>
      </c>
      <c r="N151" s="147">
        <v>15212849</v>
      </c>
      <c r="O151" s="147">
        <v>2029177</v>
      </c>
      <c r="P151" s="147">
        <v>3281871</v>
      </c>
      <c r="Q151" s="147">
        <v>3342793</v>
      </c>
      <c r="R151" s="147">
        <v>1842049</v>
      </c>
      <c r="S151" s="147">
        <v>1864280</v>
      </c>
      <c r="T151" s="147">
        <v>1914027</v>
      </c>
      <c r="U151" s="147">
        <v>2350000</v>
      </c>
      <c r="V151" s="147">
        <v>2462000</v>
      </c>
      <c r="W151" s="147">
        <v>2579339</v>
      </c>
      <c r="X151" s="147">
        <v>370108</v>
      </c>
      <c r="Y151" s="147">
        <v>1236034</v>
      </c>
      <c r="Z151" s="147">
        <v>1302699</v>
      </c>
      <c r="AA151" s="147">
        <v>1668908</v>
      </c>
      <c r="AB151" s="147">
        <v>1845671</v>
      </c>
      <c r="AC151" s="147">
        <v>1916973</v>
      </c>
    </row>
    <row r="152" spans="1:29" ht="12.75">
      <c r="A152" s="148" t="s">
        <v>1000</v>
      </c>
      <c r="B152" s="148" t="s">
        <v>1029</v>
      </c>
      <c r="C152" s="147">
        <v>98307099</v>
      </c>
      <c r="D152" s="147">
        <v>115888428</v>
      </c>
      <c r="E152" s="147">
        <v>119588255</v>
      </c>
      <c r="F152" s="147">
        <v>43818088</v>
      </c>
      <c r="G152" s="147">
        <v>45854182</v>
      </c>
      <c r="H152" s="147">
        <v>51270133</v>
      </c>
      <c r="I152" s="147">
        <v>341434062</v>
      </c>
      <c r="J152" s="147">
        <v>359434744</v>
      </c>
      <c r="K152" s="147">
        <v>379379507</v>
      </c>
      <c r="L152" s="147">
        <v>156479467</v>
      </c>
      <c r="M152" s="147">
        <v>183424945</v>
      </c>
      <c r="N152" s="147">
        <v>194616496</v>
      </c>
      <c r="O152" s="147">
        <v>47125348</v>
      </c>
      <c r="P152" s="147">
        <v>49873493</v>
      </c>
      <c r="Q152" s="147">
        <v>52487824</v>
      </c>
      <c r="R152" s="147">
        <v>60790765</v>
      </c>
      <c r="S152" s="147">
        <v>61289543</v>
      </c>
      <c r="T152" s="147">
        <v>63532237</v>
      </c>
      <c r="U152" s="147">
        <v>32418707</v>
      </c>
      <c r="V152" s="147">
        <v>34191677</v>
      </c>
      <c r="W152" s="147">
        <v>36385471</v>
      </c>
      <c r="X152" s="147">
        <v>23101446</v>
      </c>
      <c r="Y152" s="147">
        <v>24590873</v>
      </c>
      <c r="Z152" s="147">
        <v>25729807</v>
      </c>
      <c r="AA152" s="147">
        <v>164223133</v>
      </c>
      <c r="AB152" s="147">
        <v>176892448</v>
      </c>
      <c r="AC152" s="147">
        <v>190275686</v>
      </c>
    </row>
    <row r="153" spans="1:29" ht="12.75">
      <c r="A153" s="148" t="s">
        <v>1000</v>
      </c>
      <c r="B153" s="148" t="s">
        <v>1028</v>
      </c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47"/>
      <c r="P153" s="147"/>
      <c r="Q153" s="147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</row>
    <row r="154" spans="1:29" ht="12.75">
      <c r="A154" s="148" t="s">
        <v>1000</v>
      </c>
      <c r="B154" s="148" t="s">
        <v>1027</v>
      </c>
      <c r="C154" s="147">
        <v>130898007</v>
      </c>
      <c r="D154" s="147">
        <v>133205282</v>
      </c>
      <c r="E154" s="147">
        <v>139803317</v>
      </c>
      <c r="F154" s="147">
        <v>57003525</v>
      </c>
      <c r="G154" s="147">
        <v>64469352</v>
      </c>
      <c r="H154" s="147">
        <v>70491202</v>
      </c>
      <c r="I154" s="147">
        <v>330800263</v>
      </c>
      <c r="J154" s="147">
        <v>361418815</v>
      </c>
      <c r="K154" s="147">
        <v>382638805</v>
      </c>
      <c r="L154" s="147">
        <v>228853314</v>
      </c>
      <c r="M154" s="147">
        <v>186065543</v>
      </c>
      <c r="N154" s="147">
        <v>195243387</v>
      </c>
      <c r="O154" s="147">
        <v>37452451</v>
      </c>
      <c r="P154" s="147">
        <v>39115390</v>
      </c>
      <c r="Q154" s="147">
        <v>39991952</v>
      </c>
      <c r="R154" s="147">
        <v>91315867</v>
      </c>
      <c r="S154" s="147">
        <v>92938368</v>
      </c>
      <c r="T154" s="147">
        <v>96614375</v>
      </c>
      <c r="U154" s="147">
        <v>40717649</v>
      </c>
      <c r="V154" s="147">
        <v>42335407</v>
      </c>
      <c r="W154" s="147">
        <v>44175056</v>
      </c>
      <c r="X154" s="147">
        <v>20103850</v>
      </c>
      <c r="Y154" s="147">
        <v>20902521</v>
      </c>
      <c r="Z154" s="147">
        <v>21621561</v>
      </c>
      <c r="AA154" s="147">
        <v>276326407</v>
      </c>
      <c r="AB154" s="147">
        <v>300703298</v>
      </c>
      <c r="AC154" s="147">
        <v>369504989</v>
      </c>
    </row>
    <row r="155" spans="1:29" ht="12.75">
      <c r="A155" s="148" t="s">
        <v>1000</v>
      </c>
      <c r="B155" s="148" t="s">
        <v>1026</v>
      </c>
      <c r="C155" s="152"/>
      <c r="D155" s="152"/>
      <c r="E155" s="152"/>
      <c r="F155" s="147">
        <v>45000</v>
      </c>
      <c r="G155" s="147">
        <v>44124</v>
      </c>
      <c r="H155" s="147">
        <v>43765</v>
      </c>
      <c r="I155" s="152"/>
      <c r="J155" s="152"/>
      <c r="K155" s="152"/>
      <c r="L155" s="147">
        <v>34500</v>
      </c>
      <c r="M155" s="147">
        <v>35410</v>
      </c>
      <c r="N155" s="147">
        <v>36460</v>
      </c>
      <c r="O155" s="147">
        <v>28215</v>
      </c>
      <c r="P155" s="147">
        <v>29513</v>
      </c>
      <c r="Q155" s="147">
        <v>30871</v>
      </c>
      <c r="R155" s="147">
        <v>27636</v>
      </c>
      <c r="S155" s="147">
        <v>21264</v>
      </c>
      <c r="T155" s="147">
        <v>22248</v>
      </c>
      <c r="U155" s="152"/>
      <c r="V155" s="152"/>
      <c r="W155" s="152"/>
      <c r="X155" s="152"/>
      <c r="Y155" s="152"/>
      <c r="Z155" s="152"/>
      <c r="AA155" s="147">
        <v>2000</v>
      </c>
      <c r="AB155" s="147">
        <v>2000</v>
      </c>
      <c r="AC155" s="147">
        <v>2000</v>
      </c>
    </row>
    <row r="156" spans="1:29" ht="12.75">
      <c r="A156" s="148" t="s">
        <v>1000</v>
      </c>
      <c r="B156" s="148" t="s">
        <v>1025</v>
      </c>
      <c r="C156" s="147">
        <v>16416829</v>
      </c>
      <c r="D156" s="147">
        <v>15974265</v>
      </c>
      <c r="E156" s="147">
        <v>18876672</v>
      </c>
      <c r="F156" s="147">
        <v>3290354</v>
      </c>
      <c r="G156" s="147">
        <v>3502449</v>
      </c>
      <c r="H156" s="147">
        <v>3612867</v>
      </c>
      <c r="I156" s="147">
        <v>70420483</v>
      </c>
      <c r="J156" s="147">
        <v>88829446</v>
      </c>
      <c r="K156" s="147">
        <v>92661166</v>
      </c>
      <c r="L156" s="147">
        <v>30323124</v>
      </c>
      <c r="M156" s="147">
        <v>32112191</v>
      </c>
      <c r="N156" s="147">
        <v>33658408</v>
      </c>
      <c r="O156" s="147">
        <v>10705681</v>
      </c>
      <c r="P156" s="147">
        <v>11726229</v>
      </c>
      <c r="Q156" s="147">
        <v>12699633</v>
      </c>
      <c r="R156" s="147">
        <v>12618724</v>
      </c>
      <c r="S156" s="147">
        <v>13254605</v>
      </c>
      <c r="T156" s="147">
        <v>13927919</v>
      </c>
      <c r="U156" s="147">
        <v>4944761</v>
      </c>
      <c r="V156" s="147">
        <v>5288795</v>
      </c>
      <c r="W156" s="147">
        <v>5480594</v>
      </c>
      <c r="X156" s="147">
        <v>3528751</v>
      </c>
      <c r="Y156" s="147">
        <v>3695833</v>
      </c>
      <c r="Z156" s="147">
        <v>3874156</v>
      </c>
      <c r="AA156" s="147">
        <v>188126251</v>
      </c>
      <c r="AB156" s="147">
        <v>224869760</v>
      </c>
      <c r="AC156" s="147">
        <v>223599933</v>
      </c>
    </row>
    <row r="157" spans="1:29" ht="12.75">
      <c r="A157" s="148" t="s">
        <v>1000</v>
      </c>
      <c r="B157" s="148" t="s">
        <v>1024</v>
      </c>
      <c r="C157" s="147">
        <v>3482625</v>
      </c>
      <c r="D157" s="147">
        <v>3748377</v>
      </c>
      <c r="E157" s="147">
        <v>3980676</v>
      </c>
      <c r="F157" s="147">
        <v>1633750</v>
      </c>
      <c r="G157" s="147">
        <v>1724461</v>
      </c>
      <c r="H157" s="147">
        <v>1552651</v>
      </c>
      <c r="I157" s="147">
        <v>4638162</v>
      </c>
      <c r="J157" s="147">
        <v>4695166</v>
      </c>
      <c r="K157" s="147">
        <v>4911938</v>
      </c>
      <c r="L157" s="147">
        <v>6121583</v>
      </c>
      <c r="M157" s="147">
        <v>6261379</v>
      </c>
      <c r="N157" s="147">
        <v>6576811</v>
      </c>
      <c r="O157" s="147">
        <v>4760973</v>
      </c>
      <c r="P157" s="147">
        <v>5250309</v>
      </c>
      <c r="Q157" s="147">
        <v>5364968</v>
      </c>
      <c r="R157" s="147">
        <v>4153008</v>
      </c>
      <c r="S157" s="147">
        <v>2150193</v>
      </c>
      <c r="T157" s="147">
        <v>2212935</v>
      </c>
      <c r="U157" s="147">
        <v>3533004</v>
      </c>
      <c r="V157" s="147">
        <v>4784016</v>
      </c>
      <c r="W157" s="147">
        <v>5012862</v>
      </c>
      <c r="X157" s="147">
        <v>1289439</v>
      </c>
      <c r="Y157" s="147">
        <v>1337797</v>
      </c>
      <c r="Z157" s="147">
        <v>1384514</v>
      </c>
      <c r="AA157" s="147">
        <v>15304967</v>
      </c>
      <c r="AB157" s="147">
        <v>16390351</v>
      </c>
      <c r="AC157" s="147">
        <v>17143861</v>
      </c>
    </row>
    <row r="158" spans="1:29" ht="12.75">
      <c r="A158" s="148" t="s">
        <v>1000</v>
      </c>
      <c r="B158" s="148" t="s">
        <v>1023</v>
      </c>
      <c r="C158" s="152"/>
      <c r="D158" s="152"/>
      <c r="E158" s="152"/>
      <c r="F158" s="152"/>
      <c r="G158" s="152"/>
      <c r="H158" s="152"/>
      <c r="I158" s="147">
        <v>20789644</v>
      </c>
      <c r="J158" s="147">
        <v>156374677</v>
      </c>
      <c r="K158" s="147">
        <v>164138414</v>
      </c>
      <c r="L158" s="147">
        <v>214052</v>
      </c>
      <c r="M158" s="147">
        <v>224755</v>
      </c>
      <c r="N158" s="147">
        <v>235992</v>
      </c>
      <c r="O158" s="147">
        <v>765012</v>
      </c>
      <c r="P158" s="147">
        <v>841488</v>
      </c>
      <c r="Q158" s="147">
        <v>925656</v>
      </c>
      <c r="R158" s="147">
        <v>700000</v>
      </c>
      <c r="S158" s="147">
        <v>731500</v>
      </c>
      <c r="T158" s="147">
        <v>764417</v>
      </c>
      <c r="U158" s="152"/>
      <c r="V158" s="152"/>
      <c r="W158" s="152"/>
      <c r="X158" s="152"/>
      <c r="Y158" s="152"/>
      <c r="Z158" s="152"/>
      <c r="AA158" s="147">
        <v>338060</v>
      </c>
      <c r="AB158" s="147">
        <v>361540</v>
      </c>
      <c r="AC158" s="147">
        <v>386130</v>
      </c>
    </row>
    <row r="159" spans="1:29" ht="12.75">
      <c r="A159" s="148" t="s">
        <v>1000</v>
      </c>
      <c r="B159" s="148" t="s">
        <v>1022</v>
      </c>
      <c r="C159" s="147">
        <v>3315789</v>
      </c>
      <c r="D159" s="147">
        <v>3514262</v>
      </c>
      <c r="E159" s="147">
        <v>3717379</v>
      </c>
      <c r="F159" s="147">
        <v>562046</v>
      </c>
      <c r="G159" s="147">
        <v>587832</v>
      </c>
      <c r="H159" s="147">
        <v>615291</v>
      </c>
      <c r="I159" s="147">
        <v>1396834</v>
      </c>
      <c r="J159" s="147">
        <v>1450044</v>
      </c>
      <c r="K159" s="147">
        <v>1505975</v>
      </c>
      <c r="L159" s="147">
        <v>7272319</v>
      </c>
      <c r="M159" s="147">
        <v>7497063</v>
      </c>
      <c r="N159" s="147">
        <v>7812600</v>
      </c>
      <c r="O159" s="147">
        <v>1079659</v>
      </c>
      <c r="P159" s="147">
        <v>1469996</v>
      </c>
      <c r="Q159" s="147">
        <v>1540000</v>
      </c>
      <c r="R159" s="147">
        <v>937104</v>
      </c>
      <c r="S159" s="147">
        <v>898536</v>
      </c>
      <c r="T159" s="147">
        <v>939864</v>
      </c>
      <c r="U159" s="147">
        <v>30000</v>
      </c>
      <c r="V159" s="147">
        <v>31380</v>
      </c>
      <c r="W159" s="147">
        <v>32823</v>
      </c>
      <c r="X159" s="147">
        <v>128800</v>
      </c>
      <c r="Y159" s="147">
        <v>135372</v>
      </c>
      <c r="Z159" s="147">
        <v>139997</v>
      </c>
      <c r="AA159" s="147">
        <v>6168395</v>
      </c>
      <c r="AB159" s="147">
        <v>6334608</v>
      </c>
      <c r="AC159" s="147">
        <v>6588774</v>
      </c>
    </row>
    <row r="160" spans="1:29" ht="12.75">
      <c r="A160" s="148" t="s">
        <v>1000</v>
      </c>
      <c r="B160" s="148" t="s">
        <v>1021</v>
      </c>
      <c r="C160" s="147">
        <v>2120000</v>
      </c>
      <c r="D160" s="147">
        <v>2194260</v>
      </c>
      <c r="E160" s="147">
        <v>2329650</v>
      </c>
      <c r="F160" s="152"/>
      <c r="G160" s="152"/>
      <c r="H160" s="152"/>
      <c r="I160" s="147">
        <v>5909447</v>
      </c>
      <c r="J160" s="147">
        <v>6152313</v>
      </c>
      <c r="K160" s="147">
        <v>6455313</v>
      </c>
      <c r="L160" s="147">
        <v>8651200</v>
      </c>
      <c r="M160" s="147">
        <v>9056499</v>
      </c>
      <c r="N160" s="147">
        <v>9447157</v>
      </c>
      <c r="O160" s="147">
        <v>6603442</v>
      </c>
      <c r="P160" s="147">
        <v>6677192</v>
      </c>
      <c r="Q160" s="147">
        <v>6754344</v>
      </c>
      <c r="R160" s="152"/>
      <c r="S160" s="152"/>
      <c r="T160" s="147">
        <v>1733436</v>
      </c>
      <c r="U160" s="147">
        <v>1088000</v>
      </c>
      <c r="V160" s="147">
        <v>1188000</v>
      </c>
      <c r="W160" s="147">
        <v>1288000</v>
      </c>
      <c r="X160" s="147">
        <v>463000</v>
      </c>
      <c r="Y160" s="147">
        <v>488705</v>
      </c>
      <c r="Z160" s="147">
        <v>492142</v>
      </c>
      <c r="AA160" s="147">
        <v>1026940</v>
      </c>
      <c r="AB160" s="147">
        <v>1073224</v>
      </c>
      <c r="AC160" s="147">
        <v>1121605</v>
      </c>
    </row>
    <row r="161" spans="1:29" ht="12.75">
      <c r="A161" s="148" t="s">
        <v>1000</v>
      </c>
      <c r="B161" s="148" t="s">
        <v>1020</v>
      </c>
      <c r="C161" s="147">
        <v>2402597</v>
      </c>
      <c r="D161" s="147">
        <v>1781426</v>
      </c>
      <c r="E161" s="147">
        <v>1291447</v>
      </c>
      <c r="F161" s="147">
        <v>2453325</v>
      </c>
      <c r="G161" s="147">
        <v>612832</v>
      </c>
      <c r="H161" s="147">
        <v>2684238</v>
      </c>
      <c r="I161" s="147">
        <v>3954755</v>
      </c>
      <c r="J161" s="147">
        <v>4328920</v>
      </c>
      <c r="K161" s="147">
        <v>4543514</v>
      </c>
      <c r="L161" s="147">
        <v>5136215</v>
      </c>
      <c r="M161" s="147">
        <v>5420227</v>
      </c>
      <c r="N161" s="147">
        <v>5724243</v>
      </c>
      <c r="O161" s="147">
        <v>4431134</v>
      </c>
      <c r="P161" s="147">
        <v>1737168</v>
      </c>
      <c r="Q161" s="147">
        <v>743487</v>
      </c>
      <c r="R161" s="147">
        <v>1309996</v>
      </c>
      <c r="S161" s="147">
        <v>1022148</v>
      </c>
      <c r="T161" s="147">
        <v>1088743</v>
      </c>
      <c r="U161" s="147">
        <v>1238000</v>
      </c>
      <c r="V161" s="147">
        <v>1119148</v>
      </c>
      <c r="W161" s="147">
        <v>1151024</v>
      </c>
      <c r="X161" s="147">
        <v>1582851</v>
      </c>
      <c r="Y161" s="147">
        <v>1637790</v>
      </c>
      <c r="Z161" s="147">
        <v>1718959</v>
      </c>
      <c r="AA161" s="147">
        <v>646067</v>
      </c>
      <c r="AB161" s="147">
        <v>676977</v>
      </c>
      <c r="AC161" s="147">
        <v>702315</v>
      </c>
    </row>
    <row r="162" spans="1:29" ht="12.75">
      <c r="A162" s="148" t="s">
        <v>1000</v>
      </c>
      <c r="B162" s="148" t="s">
        <v>1019</v>
      </c>
      <c r="C162" s="147">
        <v>10316251</v>
      </c>
      <c r="D162" s="147">
        <v>14514012</v>
      </c>
      <c r="E162" s="147">
        <v>8320440</v>
      </c>
      <c r="F162" s="147">
        <v>997530</v>
      </c>
      <c r="G162" s="147">
        <v>998203</v>
      </c>
      <c r="H162" s="147">
        <v>1063716</v>
      </c>
      <c r="I162" s="147">
        <v>200000</v>
      </c>
      <c r="J162" s="147">
        <v>210400</v>
      </c>
      <c r="K162" s="147">
        <v>220289</v>
      </c>
      <c r="L162" s="147">
        <v>132860547</v>
      </c>
      <c r="M162" s="147">
        <v>139407242</v>
      </c>
      <c r="N162" s="147">
        <v>146611056</v>
      </c>
      <c r="O162" s="147">
        <v>600000</v>
      </c>
      <c r="P162" s="147">
        <v>700000</v>
      </c>
      <c r="Q162" s="147">
        <v>1413800</v>
      </c>
      <c r="R162" s="147">
        <v>7759908</v>
      </c>
      <c r="S162" s="147">
        <v>8115178</v>
      </c>
      <c r="T162" s="147">
        <v>8470822</v>
      </c>
      <c r="U162" s="147">
        <v>3215000</v>
      </c>
      <c r="V162" s="147">
        <v>3033000</v>
      </c>
      <c r="W162" s="147">
        <v>3187348</v>
      </c>
      <c r="X162" s="147">
        <v>740460</v>
      </c>
      <c r="Y162" s="147">
        <v>774941</v>
      </c>
      <c r="Z162" s="147">
        <v>811038</v>
      </c>
      <c r="AA162" s="147">
        <v>6284708</v>
      </c>
      <c r="AB162" s="147">
        <v>6317976</v>
      </c>
      <c r="AC162" s="147">
        <v>6582756</v>
      </c>
    </row>
    <row r="163" spans="1:29" ht="12.75">
      <c r="A163" s="148" t="s">
        <v>1000</v>
      </c>
      <c r="B163" s="148" t="s">
        <v>1018</v>
      </c>
      <c r="C163" s="147">
        <v>1125838</v>
      </c>
      <c r="D163" s="147">
        <v>932095</v>
      </c>
      <c r="E163" s="147">
        <v>1226965</v>
      </c>
      <c r="F163" s="147">
        <v>2265301</v>
      </c>
      <c r="G163" s="147">
        <v>2270625</v>
      </c>
      <c r="H163" s="147">
        <v>2280498</v>
      </c>
      <c r="I163" s="147">
        <v>64382436</v>
      </c>
      <c r="J163" s="147">
        <v>68583197</v>
      </c>
      <c r="K163" s="147">
        <v>71955318</v>
      </c>
      <c r="L163" s="147">
        <v>52262590</v>
      </c>
      <c r="M163" s="147">
        <v>54876440</v>
      </c>
      <c r="N163" s="147">
        <v>57621785</v>
      </c>
      <c r="O163" s="147">
        <v>7883274</v>
      </c>
      <c r="P163" s="147">
        <v>7852133</v>
      </c>
      <c r="Q163" s="147">
        <v>11916028</v>
      </c>
      <c r="R163" s="147">
        <v>500000</v>
      </c>
      <c r="S163" s="147">
        <v>500000</v>
      </c>
      <c r="T163" s="147">
        <v>524000</v>
      </c>
      <c r="U163" s="147">
        <v>4800000</v>
      </c>
      <c r="V163" s="147">
        <v>5210000</v>
      </c>
      <c r="W163" s="147">
        <v>3185400</v>
      </c>
      <c r="X163" s="147">
        <v>1888142</v>
      </c>
      <c r="Y163" s="147">
        <v>1777996</v>
      </c>
      <c r="Z163" s="147">
        <v>2071708</v>
      </c>
      <c r="AA163" s="147">
        <v>9504812</v>
      </c>
      <c r="AB163" s="147">
        <v>10193169</v>
      </c>
      <c r="AC163" s="147">
        <v>10754827</v>
      </c>
    </row>
    <row r="164" spans="1:29" ht="12.75">
      <c r="A164" s="148" t="s">
        <v>1000</v>
      </c>
      <c r="B164" s="148" t="s">
        <v>1017</v>
      </c>
      <c r="C164" s="147">
        <v>53323</v>
      </c>
      <c r="D164" s="147">
        <v>56288</v>
      </c>
      <c r="E164" s="147">
        <v>59975</v>
      </c>
      <c r="F164" s="147">
        <v>175520</v>
      </c>
      <c r="G164" s="147">
        <v>183594</v>
      </c>
      <c r="H164" s="147">
        <v>192039</v>
      </c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47">
        <v>62113</v>
      </c>
      <c r="V164" s="147">
        <v>65530</v>
      </c>
      <c r="W164" s="147">
        <v>69068</v>
      </c>
      <c r="X164" s="152"/>
      <c r="Y164" s="152"/>
      <c r="Z164" s="152"/>
      <c r="AA164" s="152"/>
      <c r="AB164" s="152"/>
      <c r="AC164" s="152"/>
    </row>
    <row r="165" spans="1:29" ht="12.75">
      <c r="A165" s="148" t="s">
        <v>1000</v>
      </c>
      <c r="B165" s="148" t="s">
        <v>1016</v>
      </c>
      <c r="C165" s="147">
        <v>270000</v>
      </c>
      <c r="D165" s="147">
        <v>270000</v>
      </c>
      <c r="E165" s="147">
        <v>270000</v>
      </c>
      <c r="F165" s="152"/>
      <c r="G165" s="152"/>
      <c r="H165" s="152"/>
      <c r="I165" s="147">
        <v>49160</v>
      </c>
      <c r="J165" s="147">
        <v>44897</v>
      </c>
      <c r="K165" s="147">
        <v>47052</v>
      </c>
      <c r="L165" s="147">
        <v>8315740</v>
      </c>
      <c r="M165" s="147">
        <v>9246794</v>
      </c>
      <c r="N165" s="147">
        <v>9714264</v>
      </c>
      <c r="O165" s="147">
        <v>2000004</v>
      </c>
      <c r="P165" s="147">
        <v>1050000</v>
      </c>
      <c r="Q165" s="147">
        <v>600000</v>
      </c>
      <c r="R165" s="147">
        <v>4116686</v>
      </c>
      <c r="S165" s="147">
        <v>4313519</v>
      </c>
      <c r="T165" s="147">
        <v>4519768</v>
      </c>
      <c r="U165" s="152"/>
      <c r="V165" s="152"/>
      <c r="W165" s="152"/>
      <c r="X165" s="147">
        <v>299800</v>
      </c>
      <c r="Y165" s="147">
        <v>313300</v>
      </c>
      <c r="Z165" s="147">
        <v>330601</v>
      </c>
      <c r="AA165" s="147">
        <v>991711</v>
      </c>
      <c r="AB165" s="147">
        <v>1168809</v>
      </c>
      <c r="AC165" s="147">
        <v>1236445</v>
      </c>
    </row>
    <row r="166" spans="1:29" ht="12.75">
      <c r="A166" s="148" t="s">
        <v>1000</v>
      </c>
      <c r="B166" s="148" t="s">
        <v>1015</v>
      </c>
      <c r="C166" s="147">
        <v>2495900</v>
      </c>
      <c r="D166" s="147">
        <v>2617832</v>
      </c>
      <c r="E166" s="147">
        <v>2761098</v>
      </c>
      <c r="F166" s="147">
        <v>243474</v>
      </c>
      <c r="G166" s="147">
        <v>256622</v>
      </c>
      <c r="H166" s="152"/>
      <c r="I166" s="152"/>
      <c r="J166" s="152"/>
      <c r="K166" s="152"/>
      <c r="L166" s="147">
        <v>1370583</v>
      </c>
      <c r="M166" s="147">
        <v>1440155</v>
      </c>
      <c r="N166" s="147">
        <v>1513310</v>
      </c>
      <c r="O166" s="147">
        <v>1797839</v>
      </c>
      <c r="P166" s="147">
        <v>1880539</v>
      </c>
      <c r="Q166" s="147">
        <v>1967044</v>
      </c>
      <c r="R166" s="152"/>
      <c r="S166" s="152"/>
      <c r="T166" s="152"/>
      <c r="U166" s="147">
        <v>4050000</v>
      </c>
      <c r="V166" s="147">
        <v>4200000</v>
      </c>
      <c r="W166" s="147">
        <v>4410000</v>
      </c>
      <c r="X166" s="147">
        <v>115000</v>
      </c>
      <c r="Y166" s="147">
        <v>121695</v>
      </c>
      <c r="Z166" s="147">
        <v>128388</v>
      </c>
      <c r="AA166" s="147">
        <v>355788</v>
      </c>
      <c r="AB166" s="147">
        <v>356078</v>
      </c>
      <c r="AC166" s="147">
        <v>356381</v>
      </c>
    </row>
    <row r="167" spans="1:29" ht="12.75">
      <c r="A167" s="148" t="s">
        <v>1000</v>
      </c>
      <c r="B167" s="148" t="s">
        <v>1014</v>
      </c>
      <c r="C167" s="147">
        <v>97383686</v>
      </c>
      <c r="D167" s="147">
        <v>114613004</v>
      </c>
      <c r="E167" s="147">
        <v>120832715</v>
      </c>
      <c r="F167" s="147">
        <v>42025977</v>
      </c>
      <c r="G167" s="147">
        <v>41627081</v>
      </c>
      <c r="H167" s="147">
        <v>41845391</v>
      </c>
      <c r="I167" s="147">
        <v>156450562</v>
      </c>
      <c r="J167" s="147">
        <v>165075596</v>
      </c>
      <c r="K167" s="147">
        <v>173495272</v>
      </c>
      <c r="L167" s="147">
        <v>137608035</v>
      </c>
      <c r="M167" s="147">
        <v>144577759</v>
      </c>
      <c r="N167" s="147">
        <v>151767854</v>
      </c>
      <c r="O167" s="147">
        <v>45561355</v>
      </c>
      <c r="P167" s="147">
        <v>48201413</v>
      </c>
      <c r="Q167" s="147">
        <v>50222495</v>
      </c>
      <c r="R167" s="147">
        <v>49707994</v>
      </c>
      <c r="S167" s="147">
        <v>51094587</v>
      </c>
      <c r="T167" s="147">
        <v>52426728</v>
      </c>
      <c r="U167" s="147">
        <v>52754906</v>
      </c>
      <c r="V167" s="147">
        <v>56218174</v>
      </c>
      <c r="W167" s="147">
        <v>60079999</v>
      </c>
      <c r="X167" s="147">
        <v>29942064</v>
      </c>
      <c r="Y167" s="147">
        <v>31556724</v>
      </c>
      <c r="Z167" s="147">
        <v>33025596</v>
      </c>
      <c r="AA167" s="147">
        <v>66706259</v>
      </c>
      <c r="AB167" s="147">
        <v>70066417</v>
      </c>
      <c r="AC167" s="147">
        <v>72769702</v>
      </c>
    </row>
    <row r="168" spans="1:29" ht="12.75">
      <c r="A168" s="148" t="s">
        <v>1000</v>
      </c>
      <c r="B168" s="148" t="s">
        <v>1013</v>
      </c>
      <c r="C168" s="147">
        <v>6986042</v>
      </c>
      <c r="D168" s="147">
        <v>7486150</v>
      </c>
      <c r="E168" s="147">
        <v>8002152</v>
      </c>
      <c r="F168" s="147">
        <v>2566901</v>
      </c>
      <c r="G168" s="147">
        <v>2734531</v>
      </c>
      <c r="H168" s="147">
        <v>2852659</v>
      </c>
      <c r="I168" s="147">
        <v>8786739</v>
      </c>
      <c r="J168" s="147">
        <v>11533234</v>
      </c>
      <c r="K168" s="147">
        <v>12603622</v>
      </c>
      <c r="L168" s="147">
        <v>13028152</v>
      </c>
      <c r="M168" s="147">
        <v>11816038</v>
      </c>
      <c r="N168" s="147">
        <v>14068645</v>
      </c>
      <c r="O168" s="147">
        <v>2091619</v>
      </c>
      <c r="P168" s="147">
        <v>3013307</v>
      </c>
      <c r="Q168" s="147">
        <v>3276046</v>
      </c>
      <c r="R168" s="147">
        <v>11697542</v>
      </c>
      <c r="S168" s="147">
        <v>11882646</v>
      </c>
      <c r="T168" s="147">
        <v>12080812</v>
      </c>
      <c r="U168" s="147">
        <v>2594133</v>
      </c>
      <c r="V168" s="147">
        <v>2744827</v>
      </c>
      <c r="W168" s="147">
        <v>2901511</v>
      </c>
      <c r="X168" s="147">
        <v>851347</v>
      </c>
      <c r="Y168" s="147">
        <v>892934</v>
      </c>
      <c r="Z168" s="147">
        <v>928653</v>
      </c>
      <c r="AA168" s="147">
        <v>10355368</v>
      </c>
      <c r="AB168" s="147">
        <v>10759099</v>
      </c>
      <c r="AC168" s="147">
        <v>11206213</v>
      </c>
    </row>
    <row r="169" spans="1:29" ht="12.75">
      <c r="A169" s="148" t="s">
        <v>1000</v>
      </c>
      <c r="B169" s="148" t="s">
        <v>1012</v>
      </c>
      <c r="C169" s="147">
        <v>521313</v>
      </c>
      <c r="D169" s="147">
        <v>549247</v>
      </c>
      <c r="E169" s="147">
        <v>578685</v>
      </c>
      <c r="F169" s="147">
        <v>13177</v>
      </c>
      <c r="G169" s="147">
        <v>16503</v>
      </c>
      <c r="H169" s="147">
        <v>17296</v>
      </c>
      <c r="I169" s="147">
        <v>100480986</v>
      </c>
      <c r="J169" s="147">
        <v>102275424</v>
      </c>
      <c r="K169" s="147">
        <v>103593914</v>
      </c>
      <c r="L169" s="147">
        <v>3971890</v>
      </c>
      <c r="M169" s="147">
        <v>4130969</v>
      </c>
      <c r="N169" s="147">
        <v>4288224</v>
      </c>
      <c r="O169" s="147">
        <v>651900</v>
      </c>
      <c r="P169" s="147">
        <v>681888</v>
      </c>
      <c r="Q169" s="147">
        <v>713256</v>
      </c>
      <c r="R169" s="152"/>
      <c r="S169" s="152"/>
      <c r="T169" s="152"/>
      <c r="U169" s="147">
        <v>12000</v>
      </c>
      <c r="V169" s="147">
        <v>12552</v>
      </c>
      <c r="W169" s="147">
        <v>13129</v>
      </c>
      <c r="X169" s="147">
        <v>903938</v>
      </c>
      <c r="Y169" s="147">
        <v>950776</v>
      </c>
      <c r="Z169" s="147">
        <v>999021</v>
      </c>
      <c r="AA169" s="147">
        <v>3727400</v>
      </c>
      <c r="AB169" s="147">
        <v>3615797</v>
      </c>
      <c r="AC169" s="147">
        <v>3693957</v>
      </c>
    </row>
    <row r="170" spans="1:29" ht="12.75">
      <c r="A170" s="148" t="s">
        <v>1000</v>
      </c>
      <c r="B170" s="148" t="s">
        <v>1011</v>
      </c>
      <c r="C170" s="147">
        <v>29075319</v>
      </c>
      <c r="D170" s="147">
        <v>29953456</v>
      </c>
      <c r="E170" s="147">
        <v>32019073</v>
      </c>
      <c r="F170" s="147">
        <v>16716197</v>
      </c>
      <c r="G170" s="147">
        <v>19335406</v>
      </c>
      <c r="H170" s="147">
        <v>19811015</v>
      </c>
      <c r="I170" s="147">
        <v>45169569</v>
      </c>
      <c r="J170" s="147">
        <v>47560887</v>
      </c>
      <c r="K170" s="147">
        <v>49793878</v>
      </c>
      <c r="L170" s="147">
        <v>78298431</v>
      </c>
      <c r="M170" s="147">
        <v>73058156</v>
      </c>
      <c r="N170" s="147">
        <v>85822053</v>
      </c>
      <c r="O170" s="147">
        <v>67845360</v>
      </c>
      <c r="P170" s="147">
        <v>70792997</v>
      </c>
      <c r="Q170" s="147">
        <v>74214303</v>
      </c>
      <c r="R170" s="147">
        <v>7993479</v>
      </c>
      <c r="S170" s="147">
        <v>8295679</v>
      </c>
      <c r="T170" s="147">
        <v>8632288</v>
      </c>
      <c r="U170" s="147">
        <v>5785715</v>
      </c>
      <c r="V170" s="147">
        <v>2059406</v>
      </c>
      <c r="W170" s="147">
        <v>2166571</v>
      </c>
      <c r="X170" s="147">
        <v>2142710</v>
      </c>
      <c r="Y170" s="147">
        <v>2125596</v>
      </c>
      <c r="Z170" s="147">
        <v>2318976</v>
      </c>
      <c r="AA170" s="147">
        <v>167584757</v>
      </c>
      <c r="AB170" s="147">
        <v>173731230</v>
      </c>
      <c r="AC170" s="147">
        <v>180505789</v>
      </c>
    </row>
    <row r="171" spans="1:29" ht="12.75">
      <c r="A171" s="148" t="s">
        <v>1000</v>
      </c>
      <c r="B171" s="148" t="s">
        <v>1010</v>
      </c>
      <c r="C171" s="152"/>
      <c r="D171" s="152"/>
      <c r="E171" s="152"/>
      <c r="F171" s="147">
        <v>216954</v>
      </c>
      <c r="G171" s="147">
        <v>167690</v>
      </c>
      <c r="H171" s="147">
        <v>243131</v>
      </c>
      <c r="I171" s="147">
        <v>329623</v>
      </c>
      <c r="J171" s="147">
        <v>348792</v>
      </c>
      <c r="K171" s="147">
        <v>369265</v>
      </c>
      <c r="L171" s="147">
        <v>2955982</v>
      </c>
      <c r="M171" s="147">
        <v>3113000</v>
      </c>
      <c r="N171" s="147">
        <v>3148323</v>
      </c>
      <c r="O171" s="147">
        <v>631151</v>
      </c>
      <c r="P171" s="147">
        <v>682064</v>
      </c>
      <c r="Q171" s="147">
        <v>726610</v>
      </c>
      <c r="R171" s="147">
        <v>979143</v>
      </c>
      <c r="S171" s="147">
        <v>1037764</v>
      </c>
      <c r="T171" s="147">
        <v>1074545</v>
      </c>
      <c r="U171" s="147">
        <v>139000</v>
      </c>
      <c r="V171" s="147">
        <v>145394</v>
      </c>
      <c r="W171" s="147">
        <v>152081</v>
      </c>
      <c r="X171" s="147">
        <v>5380</v>
      </c>
      <c r="Y171" s="147">
        <v>5590</v>
      </c>
      <c r="Z171" s="147">
        <v>5811</v>
      </c>
      <c r="AA171" s="147">
        <v>345839</v>
      </c>
      <c r="AB171" s="147">
        <v>347990</v>
      </c>
      <c r="AC171" s="147">
        <v>343490</v>
      </c>
    </row>
    <row r="172" spans="1:29" ht="12.75">
      <c r="A172" s="148" t="s">
        <v>1000</v>
      </c>
      <c r="B172" s="148" t="s">
        <v>1009</v>
      </c>
      <c r="C172" s="147">
        <v>12673253</v>
      </c>
      <c r="D172" s="147">
        <v>13263035</v>
      </c>
      <c r="E172" s="147">
        <v>13897428</v>
      </c>
      <c r="F172" s="147">
        <v>747386</v>
      </c>
      <c r="G172" s="147">
        <v>791310</v>
      </c>
      <c r="H172" s="147">
        <v>821566</v>
      </c>
      <c r="I172" s="147">
        <v>13282696</v>
      </c>
      <c r="J172" s="147">
        <v>13918240</v>
      </c>
      <c r="K172" s="147">
        <v>14613972</v>
      </c>
      <c r="L172" s="147">
        <v>8698779</v>
      </c>
      <c r="M172" s="147">
        <v>3002671</v>
      </c>
      <c r="N172" s="147">
        <v>3202350</v>
      </c>
      <c r="O172" s="147">
        <v>808052</v>
      </c>
      <c r="P172" s="147">
        <v>858116</v>
      </c>
      <c r="Q172" s="147">
        <v>892004</v>
      </c>
      <c r="R172" s="147">
        <v>2311664</v>
      </c>
      <c r="S172" s="147">
        <v>2231322</v>
      </c>
      <c r="T172" s="147">
        <v>2322248</v>
      </c>
      <c r="U172" s="147">
        <v>5430138</v>
      </c>
      <c r="V172" s="147">
        <v>5677984</v>
      </c>
      <c r="W172" s="147">
        <v>5936987</v>
      </c>
      <c r="X172" s="147">
        <v>1187326</v>
      </c>
      <c r="Y172" s="147">
        <v>1239523</v>
      </c>
      <c r="Z172" s="147">
        <v>1304453</v>
      </c>
      <c r="AA172" s="147">
        <v>1427302</v>
      </c>
      <c r="AB172" s="147">
        <v>1479078</v>
      </c>
      <c r="AC172" s="147">
        <v>1533080</v>
      </c>
    </row>
    <row r="173" spans="1:29" ht="12.75">
      <c r="A173" s="148" t="s">
        <v>1000</v>
      </c>
      <c r="B173" s="148" t="s">
        <v>1008</v>
      </c>
      <c r="C173" s="147">
        <v>3740224</v>
      </c>
      <c r="D173" s="147">
        <v>4007161</v>
      </c>
      <c r="E173" s="147">
        <v>4196714</v>
      </c>
      <c r="F173" s="147">
        <v>2117992</v>
      </c>
      <c r="G173" s="147">
        <v>2152328</v>
      </c>
      <c r="H173" s="147">
        <v>2129980</v>
      </c>
      <c r="I173" s="147">
        <v>330928</v>
      </c>
      <c r="J173" s="147">
        <v>237526</v>
      </c>
      <c r="K173" s="147">
        <v>203374</v>
      </c>
      <c r="L173" s="147">
        <v>4936061</v>
      </c>
      <c r="M173" s="147">
        <v>5203057</v>
      </c>
      <c r="N173" s="147">
        <v>5461566</v>
      </c>
      <c r="O173" s="147">
        <v>2824629</v>
      </c>
      <c r="P173" s="147">
        <v>4717708</v>
      </c>
      <c r="Q173" s="147">
        <v>4944196</v>
      </c>
      <c r="R173" s="147">
        <v>2196565</v>
      </c>
      <c r="S173" s="147">
        <v>2183067</v>
      </c>
      <c r="T173" s="147">
        <v>2134031</v>
      </c>
      <c r="U173" s="152"/>
      <c r="V173" s="152"/>
      <c r="W173" s="152"/>
      <c r="X173" s="147">
        <v>10000</v>
      </c>
      <c r="Y173" s="147">
        <v>10350</v>
      </c>
      <c r="Z173" s="147">
        <v>10764</v>
      </c>
      <c r="AA173" s="147">
        <v>669870</v>
      </c>
      <c r="AB173" s="147">
        <v>713634</v>
      </c>
      <c r="AC173" s="147">
        <v>743566</v>
      </c>
    </row>
    <row r="174" spans="1:29" ht="12.75">
      <c r="A174" s="148" t="s">
        <v>1000</v>
      </c>
      <c r="B174" s="148" t="s">
        <v>1007</v>
      </c>
      <c r="C174" s="147">
        <v>111016131</v>
      </c>
      <c r="D174" s="147">
        <v>119559842</v>
      </c>
      <c r="E174" s="147">
        <v>117341025</v>
      </c>
      <c r="F174" s="147">
        <v>61329537</v>
      </c>
      <c r="G174" s="147">
        <v>60366506</v>
      </c>
      <c r="H174" s="147">
        <v>64822169</v>
      </c>
      <c r="I174" s="147">
        <v>184112338</v>
      </c>
      <c r="J174" s="147">
        <v>190704969</v>
      </c>
      <c r="K174" s="147">
        <v>199016683</v>
      </c>
      <c r="L174" s="147">
        <v>188830300</v>
      </c>
      <c r="M174" s="147">
        <v>185940932</v>
      </c>
      <c r="N174" s="147">
        <v>196363964</v>
      </c>
      <c r="O174" s="147">
        <v>57544081</v>
      </c>
      <c r="P174" s="147">
        <v>52104460</v>
      </c>
      <c r="Q174" s="147">
        <v>56794931</v>
      </c>
      <c r="R174" s="147">
        <v>66554763</v>
      </c>
      <c r="S174" s="147">
        <v>64638225</v>
      </c>
      <c r="T174" s="147">
        <v>66920291</v>
      </c>
      <c r="U174" s="147">
        <v>27846039</v>
      </c>
      <c r="V174" s="147">
        <v>34198716</v>
      </c>
      <c r="W174" s="147">
        <v>36258383</v>
      </c>
      <c r="X174" s="147">
        <v>19073591</v>
      </c>
      <c r="Y174" s="147">
        <v>21547247</v>
      </c>
      <c r="Z174" s="147">
        <v>22027812</v>
      </c>
      <c r="AA174" s="147">
        <v>188037724</v>
      </c>
      <c r="AB174" s="147">
        <v>179627561</v>
      </c>
      <c r="AC174" s="147">
        <v>185746252</v>
      </c>
    </row>
    <row r="175" spans="1:29" ht="12.75">
      <c r="A175" s="148" t="s">
        <v>1000</v>
      </c>
      <c r="B175" s="148" t="s">
        <v>1006</v>
      </c>
      <c r="C175" s="147">
        <v>5504689</v>
      </c>
      <c r="D175" s="147">
        <v>5936898</v>
      </c>
      <c r="E175" s="147">
        <v>5828569</v>
      </c>
      <c r="F175" s="147">
        <v>1803665</v>
      </c>
      <c r="G175" s="147">
        <v>1977051</v>
      </c>
      <c r="H175" s="147">
        <v>1879953</v>
      </c>
      <c r="I175" s="147">
        <v>50651144</v>
      </c>
      <c r="J175" s="147">
        <v>53062184</v>
      </c>
      <c r="K175" s="147">
        <v>55606248</v>
      </c>
      <c r="L175" s="147">
        <v>35656936</v>
      </c>
      <c r="M175" s="147">
        <v>37308099</v>
      </c>
      <c r="N175" s="147">
        <v>38988931</v>
      </c>
      <c r="O175" s="147">
        <v>33769867</v>
      </c>
      <c r="P175" s="147">
        <v>22030195</v>
      </c>
      <c r="Q175" s="147">
        <v>22145192</v>
      </c>
      <c r="R175" s="147">
        <v>5436716</v>
      </c>
      <c r="S175" s="147">
        <v>5265957</v>
      </c>
      <c r="T175" s="147">
        <v>5180654</v>
      </c>
      <c r="U175" s="147">
        <v>764000</v>
      </c>
      <c r="V175" s="147">
        <v>966729</v>
      </c>
      <c r="W175" s="147">
        <v>1014945</v>
      </c>
      <c r="X175" s="147">
        <v>1430555</v>
      </c>
      <c r="Y175" s="147">
        <v>1506030</v>
      </c>
      <c r="Z175" s="147">
        <v>1572298</v>
      </c>
      <c r="AA175" s="147">
        <v>59868644</v>
      </c>
      <c r="AB175" s="147">
        <v>63596873</v>
      </c>
      <c r="AC175" s="147">
        <v>67757758</v>
      </c>
    </row>
    <row r="176" spans="1:29" ht="12.75">
      <c r="A176" s="148" t="s">
        <v>1000</v>
      </c>
      <c r="B176" s="148" t="s">
        <v>1005</v>
      </c>
      <c r="C176" s="147">
        <v>905</v>
      </c>
      <c r="D176" s="147">
        <v>947</v>
      </c>
      <c r="E176" s="147">
        <v>990</v>
      </c>
      <c r="F176" s="152"/>
      <c r="G176" s="152"/>
      <c r="H176" s="152"/>
      <c r="I176" s="152"/>
      <c r="J176" s="152"/>
      <c r="K176" s="152"/>
      <c r="L176" s="147">
        <v>30000</v>
      </c>
      <c r="M176" s="147">
        <v>31500</v>
      </c>
      <c r="N176" s="147">
        <v>33075</v>
      </c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</row>
    <row r="177" spans="1:29" ht="12.75">
      <c r="A177" s="148" t="s">
        <v>1000</v>
      </c>
      <c r="B177" s="148" t="s">
        <v>1004</v>
      </c>
      <c r="C177" s="152"/>
      <c r="D177" s="152"/>
      <c r="E177" s="152"/>
      <c r="F177" s="152"/>
      <c r="G177" s="152"/>
      <c r="H177" s="152"/>
      <c r="I177" s="147">
        <v>116167</v>
      </c>
      <c r="J177" s="147">
        <v>121383</v>
      </c>
      <c r="K177" s="147">
        <v>126900</v>
      </c>
      <c r="L177" s="152"/>
      <c r="M177" s="152"/>
      <c r="N177" s="152"/>
      <c r="O177" s="152"/>
      <c r="P177" s="152"/>
      <c r="Q177" s="152"/>
      <c r="R177" s="147">
        <v>22295442</v>
      </c>
      <c r="S177" s="147">
        <v>25985624</v>
      </c>
      <c r="T177" s="147">
        <v>27232934</v>
      </c>
      <c r="U177" s="147">
        <v>14249</v>
      </c>
      <c r="V177" s="147">
        <v>15064</v>
      </c>
      <c r="W177" s="147">
        <v>15930</v>
      </c>
      <c r="X177" s="152"/>
      <c r="Y177" s="152"/>
      <c r="Z177" s="152"/>
      <c r="AA177" s="147">
        <v>234275</v>
      </c>
      <c r="AB177" s="147">
        <v>243602</v>
      </c>
      <c r="AC177" s="147">
        <v>253366</v>
      </c>
    </row>
    <row r="178" spans="1:29" ht="12.75">
      <c r="A178" s="148" t="s">
        <v>1000</v>
      </c>
      <c r="B178" s="148" t="s">
        <v>1003</v>
      </c>
      <c r="C178" s="147">
        <v>108037348</v>
      </c>
      <c r="D178" s="147">
        <v>111549310</v>
      </c>
      <c r="E178" s="147">
        <v>116680436</v>
      </c>
      <c r="F178" s="147">
        <v>36305341</v>
      </c>
      <c r="G178" s="147">
        <v>39710945</v>
      </c>
      <c r="H178" s="147">
        <v>39223659</v>
      </c>
      <c r="I178" s="147">
        <v>232927777</v>
      </c>
      <c r="J178" s="147">
        <v>250937662</v>
      </c>
      <c r="K178" s="147">
        <v>266304891</v>
      </c>
      <c r="L178" s="147">
        <v>151051005</v>
      </c>
      <c r="M178" s="147">
        <v>170367260</v>
      </c>
      <c r="N178" s="147">
        <v>178590917</v>
      </c>
      <c r="O178" s="147">
        <v>93195361</v>
      </c>
      <c r="P178" s="147">
        <v>90450704</v>
      </c>
      <c r="Q178" s="147">
        <v>97634250</v>
      </c>
      <c r="R178" s="147">
        <v>37954621</v>
      </c>
      <c r="S178" s="147">
        <v>39567269</v>
      </c>
      <c r="T178" s="147">
        <v>41403617</v>
      </c>
      <c r="U178" s="147">
        <v>63116937</v>
      </c>
      <c r="V178" s="147">
        <v>67482446</v>
      </c>
      <c r="W178" s="147">
        <v>71462282</v>
      </c>
      <c r="X178" s="147">
        <v>27000785</v>
      </c>
      <c r="Y178" s="147">
        <v>28516457</v>
      </c>
      <c r="Z178" s="147">
        <v>30084712</v>
      </c>
      <c r="AA178" s="147">
        <v>64359657</v>
      </c>
      <c r="AB178" s="147">
        <v>65846614</v>
      </c>
      <c r="AC178" s="147">
        <v>69727584</v>
      </c>
    </row>
    <row r="179" spans="1:29" ht="12.75">
      <c r="A179" s="148" t="s">
        <v>1000</v>
      </c>
      <c r="B179" s="148" t="s">
        <v>1002</v>
      </c>
      <c r="C179" s="147">
        <v>5004045</v>
      </c>
      <c r="D179" s="147">
        <v>5498777</v>
      </c>
      <c r="E179" s="147">
        <v>5799094</v>
      </c>
      <c r="F179" s="152"/>
      <c r="G179" s="152"/>
      <c r="H179" s="152"/>
      <c r="I179" s="147">
        <v>288360</v>
      </c>
      <c r="J179" s="147">
        <v>300637</v>
      </c>
      <c r="K179" s="147">
        <v>315793</v>
      </c>
      <c r="L179" s="147">
        <v>9995172</v>
      </c>
      <c r="M179" s="147">
        <v>10509826</v>
      </c>
      <c r="N179" s="147">
        <v>11054359</v>
      </c>
      <c r="O179" s="147">
        <v>450000</v>
      </c>
      <c r="P179" s="147">
        <v>128556</v>
      </c>
      <c r="Q179" s="147">
        <v>134984</v>
      </c>
      <c r="R179" s="147">
        <v>904685</v>
      </c>
      <c r="S179" s="147">
        <v>910443</v>
      </c>
      <c r="T179" s="147">
        <v>954145</v>
      </c>
      <c r="U179" s="147">
        <v>4276091</v>
      </c>
      <c r="V179" s="147">
        <v>4924368</v>
      </c>
      <c r="W179" s="147">
        <v>5074597</v>
      </c>
      <c r="X179" s="147">
        <v>160000</v>
      </c>
      <c r="Y179" s="147">
        <v>169440</v>
      </c>
      <c r="Z179" s="147">
        <v>179945</v>
      </c>
      <c r="AA179" s="147">
        <v>4521735</v>
      </c>
      <c r="AB179" s="147">
        <v>4768296</v>
      </c>
      <c r="AC179" s="147">
        <v>5022470</v>
      </c>
    </row>
    <row r="180" spans="1:29" ht="12.75">
      <c r="A180" s="148" t="s">
        <v>1000</v>
      </c>
      <c r="B180" s="148" t="s">
        <v>1001</v>
      </c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47">
        <v>5223</v>
      </c>
      <c r="AB180" s="147">
        <v>5463</v>
      </c>
      <c r="AC180" s="147">
        <v>5714</v>
      </c>
    </row>
    <row r="181" spans="1:29" ht="12.75">
      <c r="A181" s="148" t="s">
        <v>1000</v>
      </c>
      <c r="B181" s="148" t="s">
        <v>999</v>
      </c>
      <c r="C181" s="147">
        <v>32156844</v>
      </c>
      <c r="D181" s="147">
        <v>32429201</v>
      </c>
      <c r="E181" s="147">
        <v>33985483</v>
      </c>
      <c r="F181" s="147">
        <v>14017873</v>
      </c>
      <c r="G181" s="147">
        <v>12986041</v>
      </c>
      <c r="H181" s="147">
        <v>16529033</v>
      </c>
      <c r="I181" s="147">
        <v>216416937</v>
      </c>
      <c r="J181" s="147">
        <v>230191085</v>
      </c>
      <c r="K181" s="147">
        <v>243450496</v>
      </c>
      <c r="L181" s="147">
        <v>63201532</v>
      </c>
      <c r="M181" s="147">
        <v>69654159</v>
      </c>
      <c r="N181" s="147">
        <v>67402097</v>
      </c>
      <c r="O181" s="147">
        <v>27760145</v>
      </c>
      <c r="P181" s="147">
        <v>29530634</v>
      </c>
      <c r="Q181" s="147">
        <v>31204386</v>
      </c>
      <c r="R181" s="147">
        <v>15127126</v>
      </c>
      <c r="S181" s="147">
        <v>15649098</v>
      </c>
      <c r="T181" s="147">
        <v>16455175</v>
      </c>
      <c r="U181" s="147">
        <v>16607652</v>
      </c>
      <c r="V181" s="147">
        <v>15412492</v>
      </c>
      <c r="W181" s="147">
        <v>15737371</v>
      </c>
      <c r="X181" s="147">
        <v>5534042</v>
      </c>
      <c r="Y181" s="147">
        <v>5800053</v>
      </c>
      <c r="Z181" s="147">
        <v>6020649</v>
      </c>
      <c r="AA181" s="147">
        <v>37669584</v>
      </c>
      <c r="AB181" s="147">
        <v>40007011</v>
      </c>
      <c r="AC181" s="147">
        <v>41883579</v>
      </c>
    </row>
    <row r="182" spans="1:29" ht="12.75">
      <c r="A182" s="146" t="s">
        <v>998</v>
      </c>
      <c r="B182" s="145"/>
      <c r="C182" s="144">
        <v>2581409985</v>
      </c>
      <c r="D182" s="144">
        <v>2715362712</v>
      </c>
      <c r="E182" s="144">
        <v>2843411463</v>
      </c>
      <c r="F182" s="144">
        <v>1181653663</v>
      </c>
      <c r="G182" s="144">
        <v>1275773380</v>
      </c>
      <c r="H182" s="144">
        <v>1287394794</v>
      </c>
      <c r="I182" s="144">
        <v>14727863896</v>
      </c>
      <c r="J182" s="144">
        <v>15644422099</v>
      </c>
      <c r="K182" s="144">
        <v>16564655384</v>
      </c>
      <c r="L182" s="144">
        <v>5248839755</v>
      </c>
      <c r="M182" s="144">
        <v>5541865860</v>
      </c>
      <c r="N182" s="144">
        <v>5975899817</v>
      </c>
      <c r="O182" s="144">
        <v>1994213040</v>
      </c>
      <c r="P182" s="144">
        <v>2061077946</v>
      </c>
      <c r="Q182" s="144">
        <v>2190230681</v>
      </c>
      <c r="R182" s="144">
        <v>1632861417</v>
      </c>
      <c r="S182" s="144">
        <v>1647582314</v>
      </c>
      <c r="T182" s="144">
        <v>1684200503</v>
      </c>
      <c r="U182" s="144">
        <v>1201008380</v>
      </c>
      <c r="V182" s="144">
        <v>1234731921</v>
      </c>
      <c r="W182" s="144">
        <v>1231381024</v>
      </c>
      <c r="X182" s="144">
        <v>660580155</v>
      </c>
      <c r="Y182" s="144">
        <v>693183573</v>
      </c>
      <c r="Z182" s="144">
        <v>718895293</v>
      </c>
      <c r="AA182" s="144">
        <v>3778101550</v>
      </c>
      <c r="AB182" s="144">
        <v>4053857209</v>
      </c>
      <c r="AC182" s="144">
        <v>4351030427</v>
      </c>
    </row>
    <row r="183" spans="1:29" ht="12.75">
      <c r="A183" s="143" t="s">
        <v>120</v>
      </c>
      <c r="B183" s="142"/>
      <c r="C183" s="141">
        <f aca="true" t="shared" si="0" ref="C183:AC183">C182+C30</f>
        <v>2789015091</v>
      </c>
      <c r="D183" s="141">
        <f t="shared" si="0"/>
        <v>2925480829</v>
      </c>
      <c r="E183" s="141">
        <f t="shared" si="0"/>
        <v>3064618162</v>
      </c>
      <c r="F183" s="141">
        <f t="shared" si="0"/>
        <v>1258670304</v>
      </c>
      <c r="G183" s="141">
        <f t="shared" si="0"/>
        <v>1358418790</v>
      </c>
      <c r="H183" s="141">
        <f t="shared" si="0"/>
        <v>1373731128</v>
      </c>
      <c r="I183" s="141">
        <f t="shared" si="0"/>
        <v>17755932310</v>
      </c>
      <c r="J183" s="141">
        <f t="shared" si="0"/>
        <v>18712924937</v>
      </c>
      <c r="K183" s="141">
        <f t="shared" si="0"/>
        <v>19151655757</v>
      </c>
      <c r="L183" s="141">
        <f t="shared" si="0"/>
        <v>5613304274</v>
      </c>
      <c r="M183" s="141">
        <f t="shared" si="0"/>
        <v>5927682371</v>
      </c>
      <c r="N183" s="141">
        <f t="shared" si="0"/>
        <v>6380326310</v>
      </c>
      <c r="O183" s="141">
        <f t="shared" si="0"/>
        <v>2099055836</v>
      </c>
      <c r="P183" s="141">
        <f t="shared" si="0"/>
        <v>2171574172</v>
      </c>
      <c r="Q183" s="141">
        <f t="shared" si="0"/>
        <v>2311545770</v>
      </c>
      <c r="R183" s="141">
        <f t="shared" si="0"/>
        <v>1714833179</v>
      </c>
      <c r="S183" s="141">
        <f t="shared" si="0"/>
        <v>1731986085</v>
      </c>
      <c r="T183" s="141">
        <f t="shared" si="0"/>
        <v>1771439234</v>
      </c>
      <c r="U183" s="141">
        <f t="shared" si="0"/>
        <v>1344122115</v>
      </c>
      <c r="V183" s="141">
        <f t="shared" si="0"/>
        <v>1383081133</v>
      </c>
      <c r="W183" s="141">
        <f t="shared" si="0"/>
        <v>1386823232</v>
      </c>
      <c r="X183" s="141">
        <f t="shared" si="0"/>
        <v>711383181</v>
      </c>
      <c r="Y183" s="141">
        <f t="shared" si="0"/>
        <v>747940421</v>
      </c>
      <c r="Z183" s="141">
        <f t="shared" si="0"/>
        <v>775891321</v>
      </c>
      <c r="AA183" s="141">
        <f t="shared" si="0"/>
        <v>4147852123</v>
      </c>
      <c r="AB183" s="141">
        <f t="shared" si="0"/>
        <v>4420895109</v>
      </c>
      <c r="AC183" s="141">
        <f t="shared" si="0"/>
        <v>4742675432</v>
      </c>
    </row>
    <row r="184" spans="1:29" ht="12.75" customHeight="1">
      <c r="A184" s="183" t="s">
        <v>121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</row>
    <row r="185" spans="1:29" ht="12.75" customHeight="1">
      <c r="A185" s="183" t="s">
        <v>1153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</row>
  </sheetData>
  <sheetProtection/>
  <mergeCells count="24">
    <mergeCell ref="A184:AC184"/>
    <mergeCell ref="A185:AC185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5.57421875" style="140" bestFit="1" customWidth="1"/>
    <col min="2" max="2" width="49.28125" style="140" bestFit="1" customWidth="1"/>
    <col min="3" max="29" width="14.28125" style="140" bestFit="1" customWidth="1"/>
    <col min="30" max="16384" width="9.140625" style="140" customWidth="1"/>
  </cols>
  <sheetData>
    <row r="1" spans="1:29" ht="12.7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</row>
    <row r="2" spans="1:29" ht="12.75" customHeight="1">
      <c r="A2" s="180" t="s">
        <v>75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</row>
    <row r="3" spans="3:29" ht="12.75">
      <c r="C3" s="182" t="s">
        <v>122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ht="12.75">
      <c r="A4" s="151"/>
      <c r="B4" s="151"/>
      <c r="C4" s="182" t="s">
        <v>123</v>
      </c>
      <c r="D4" s="183"/>
      <c r="E4" s="183"/>
      <c r="F4" s="182" t="s">
        <v>124</v>
      </c>
      <c r="G4" s="183"/>
      <c r="H4" s="183"/>
      <c r="I4" s="182" t="s">
        <v>125</v>
      </c>
      <c r="J4" s="183"/>
      <c r="K4" s="183"/>
      <c r="L4" s="182" t="s">
        <v>126</v>
      </c>
      <c r="M4" s="183"/>
      <c r="N4" s="183"/>
      <c r="O4" s="182" t="s">
        <v>127</v>
      </c>
      <c r="P4" s="183"/>
      <c r="Q4" s="183"/>
      <c r="R4" s="182" t="s">
        <v>128</v>
      </c>
      <c r="S4" s="183"/>
      <c r="T4" s="183"/>
      <c r="U4" s="182" t="s">
        <v>129</v>
      </c>
      <c r="V4" s="183"/>
      <c r="W4" s="183"/>
      <c r="X4" s="182" t="s">
        <v>130</v>
      </c>
      <c r="Y4" s="183"/>
      <c r="Z4" s="183"/>
      <c r="AA4" s="182" t="s">
        <v>131</v>
      </c>
      <c r="AB4" s="183"/>
      <c r="AC4" s="183"/>
    </row>
    <row r="5" spans="1:29" ht="12.75">
      <c r="A5" s="151"/>
      <c r="B5" s="151"/>
      <c r="C5" s="182" t="s">
        <v>76</v>
      </c>
      <c r="D5" s="183"/>
      <c r="E5" s="183"/>
      <c r="F5" s="182" t="s">
        <v>76</v>
      </c>
      <c r="G5" s="183"/>
      <c r="H5" s="183"/>
      <c r="I5" s="182" t="s">
        <v>76</v>
      </c>
      <c r="J5" s="183"/>
      <c r="K5" s="183"/>
      <c r="L5" s="182" t="s">
        <v>76</v>
      </c>
      <c r="M5" s="183"/>
      <c r="N5" s="183"/>
      <c r="O5" s="182" t="s">
        <v>76</v>
      </c>
      <c r="P5" s="183"/>
      <c r="Q5" s="183"/>
      <c r="R5" s="182" t="s">
        <v>76</v>
      </c>
      <c r="S5" s="183"/>
      <c r="T5" s="183"/>
      <c r="U5" s="182" t="s">
        <v>76</v>
      </c>
      <c r="V5" s="183"/>
      <c r="W5" s="183"/>
      <c r="X5" s="182" t="s">
        <v>76</v>
      </c>
      <c r="Y5" s="183"/>
      <c r="Z5" s="183"/>
      <c r="AA5" s="182" t="s">
        <v>76</v>
      </c>
      <c r="AB5" s="183"/>
      <c r="AC5" s="183"/>
    </row>
    <row r="6" spans="1:29" ht="12.75">
      <c r="A6" s="151"/>
      <c r="B6" s="151"/>
      <c r="C6" s="148" t="s">
        <v>77</v>
      </c>
      <c r="D6" s="148" t="s">
        <v>78</v>
      </c>
      <c r="E6" s="148" t="s">
        <v>79</v>
      </c>
      <c r="F6" s="148" t="s">
        <v>77</v>
      </c>
      <c r="G6" s="148" t="s">
        <v>78</v>
      </c>
      <c r="H6" s="148" t="s">
        <v>79</v>
      </c>
      <c r="I6" s="148" t="s">
        <v>77</v>
      </c>
      <c r="J6" s="148" t="s">
        <v>78</v>
      </c>
      <c r="K6" s="148" t="s">
        <v>79</v>
      </c>
      <c r="L6" s="148" t="s">
        <v>77</v>
      </c>
      <c r="M6" s="148" t="s">
        <v>78</v>
      </c>
      <c r="N6" s="148" t="s">
        <v>79</v>
      </c>
      <c r="O6" s="148" t="s">
        <v>77</v>
      </c>
      <c r="P6" s="148" t="s">
        <v>78</v>
      </c>
      <c r="Q6" s="148" t="s">
        <v>79</v>
      </c>
      <c r="R6" s="148" t="s">
        <v>77</v>
      </c>
      <c r="S6" s="148" t="s">
        <v>78</v>
      </c>
      <c r="T6" s="148" t="s">
        <v>79</v>
      </c>
      <c r="U6" s="148" t="s">
        <v>77</v>
      </c>
      <c r="V6" s="148" t="s">
        <v>78</v>
      </c>
      <c r="W6" s="148" t="s">
        <v>79</v>
      </c>
      <c r="X6" s="148" t="s">
        <v>77</v>
      </c>
      <c r="Y6" s="148" t="s">
        <v>78</v>
      </c>
      <c r="Z6" s="148" t="s">
        <v>79</v>
      </c>
      <c r="AA6" s="148" t="s">
        <v>77</v>
      </c>
      <c r="AB6" s="148" t="s">
        <v>78</v>
      </c>
      <c r="AC6" s="148" t="s">
        <v>79</v>
      </c>
    </row>
    <row r="7" spans="1:29" ht="12.75">
      <c r="A7" s="150" t="s">
        <v>80</v>
      </c>
      <c r="B7" s="150" t="s">
        <v>81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ht="12.75" customHeight="1">
      <c r="A8" s="184" t="s">
        <v>82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</row>
    <row r="9" spans="1:29" ht="12.75">
      <c r="A9" s="148" t="s">
        <v>1263</v>
      </c>
      <c r="B9" s="148" t="s">
        <v>50</v>
      </c>
      <c r="C9" s="155"/>
      <c r="D9" s="155"/>
      <c r="E9" s="155"/>
      <c r="F9" s="155"/>
      <c r="G9" s="155"/>
      <c r="H9" s="155"/>
      <c r="I9" s="147">
        <v>5272522</v>
      </c>
      <c r="J9" s="147">
        <v>5641599</v>
      </c>
      <c r="K9" s="147">
        <v>5912396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</row>
    <row r="10" spans="1:29" ht="12.75">
      <c r="A10" s="148" t="s">
        <v>1262</v>
      </c>
      <c r="B10" s="148" t="s">
        <v>50</v>
      </c>
      <c r="C10" s="147">
        <v>300006</v>
      </c>
      <c r="D10" s="147">
        <v>313806</v>
      </c>
      <c r="E10" s="147">
        <v>327299</v>
      </c>
      <c r="F10" s="147">
        <v>67089</v>
      </c>
      <c r="G10" s="147">
        <v>70309</v>
      </c>
      <c r="H10" s="147">
        <v>73684</v>
      </c>
      <c r="I10" s="147">
        <v>13065000</v>
      </c>
      <c r="J10" s="147">
        <v>13770650</v>
      </c>
      <c r="K10" s="147">
        <v>14512439</v>
      </c>
      <c r="L10" s="147">
        <v>1191234</v>
      </c>
      <c r="M10" s="147">
        <v>1245690</v>
      </c>
      <c r="N10" s="147">
        <v>1309348</v>
      </c>
      <c r="O10" s="147">
        <v>15391436</v>
      </c>
      <c r="P10" s="147">
        <v>15570434</v>
      </c>
      <c r="Q10" s="147">
        <v>15332979</v>
      </c>
      <c r="R10" s="152"/>
      <c r="S10" s="147">
        <v>-1</v>
      </c>
      <c r="T10" s="147">
        <v>-1</v>
      </c>
      <c r="U10" s="152"/>
      <c r="V10" s="152"/>
      <c r="W10" s="152"/>
      <c r="X10" s="147">
        <v>1406331</v>
      </c>
      <c r="Y10" s="147">
        <v>979083</v>
      </c>
      <c r="Z10" s="147">
        <v>1008001</v>
      </c>
      <c r="AA10" s="147">
        <v>16410581</v>
      </c>
      <c r="AB10" s="147">
        <v>16790999</v>
      </c>
      <c r="AC10" s="147">
        <v>17183714</v>
      </c>
    </row>
    <row r="11" spans="1:29" ht="12.75">
      <c r="A11" s="148" t="s">
        <v>1261</v>
      </c>
      <c r="B11" s="148" t="s">
        <v>50</v>
      </c>
      <c r="C11" s="147">
        <v>150000</v>
      </c>
      <c r="D11" s="147">
        <v>100000</v>
      </c>
      <c r="E11" s="147">
        <v>100000</v>
      </c>
      <c r="F11" s="152"/>
      <c r="G11" s="152"/>
      <c r="H11" s="152"/>
      <c r="I11" s="147">
        <v>15515</v>
      </c>
      <c r="J11" s="147">
        <v>16601</v>
      </c>
      <c r="K11" s="147">
        <v>17398</v>
      </c>
      <c r="L11" s="152"/>
      <c r="M11" s="152"/>
      <c r="N11" s="152"/>
      <c r="O11" s="152"/>
      <c r="P11" s="152"/>
      <c r="Q11" s="152"/>
      <c r="R11" s="147">
        <v>2202592</v>
      </c>
      <c r="S11" s="147">
        <v>2312034</v>
      </c>
      <c r="T11" s="147">
        <v>2426926</v>
      </c>
      <c r="U11" s="152"/>
      <c r="V11" s="152"/>
      <c r="W11" s="152"/>
      <c r="X11" s="152"/>
      <c r="Y11" s="152"/>
      <c r="Z11" s="152"/>
      <c r="AA11" s="152"/>
      <c r="AB11" s="152"/>
      <c r="AC11" s="152"/>
    </row>
    <row r="12" spans="1:29" ht="12.75">
      <c r="A12" s="148" t="s">
        <v>1260</v>
      </c>
      <c r="B12" s="148" t="s">
        <v>50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47">
        <v>65828</v>
      </c>
      <c r="M12" s="147">
        <v>72454</v>
      </c>
      <c r="N12" s="147">
        <v>75872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47">
        <v>1133402</v>
      </c>
      <c r="AB12" s="147">
        <v>1179647</v>
      </c>
      <c r="AC12" s="147">
        <v>1228164</v>
      </c>
    </row>
    <row r="13" spans="1:29" ht="12.75">
      <c r="A13" s="148" t="s">
        <v>1259</v>
      </c>
      <c r="B13" s="148" t="s">
        <v>1258</v>
      </c>
      <c r="C13" s="152"/>
      <c r="D13" s="152"/>
      <c r="E13" s="147">
        <v>13</v>
      </c>
      <c r="F13" s="152"/>
      <c r="G13" s="152"/>
      <c r="H13" s="147">
        <v>-1</v>
      </c>
      <c r="I13" s="147">
        <v>27500</v>
      </c>
      <c r="J13" s="147">
        <v>28700</v>
      </c>
      <c r="K13" s="147">
        <v>30000</v>
      </c>
      <c r="L13" s="147">
        <v>7055620</v>
      </c>
      <c r="M13" s="147">
        <v>7608660</v>
      </c>
      <c r="N13" s="147">
        <v>8121080</v>
      </c>
      <c r="O13" s="147">
        <v>3500004</v>
      </c>
      <c r="P13" s="147">
        <v>3660996</v>
      </c>
      <c r="Q13" s="147">
        <v>3829408</v>
      </c>
      <c r="R13" s="147">
        <v>1246377</v>
      </c>
      <c r="S13" s="147">
        <v>1306203</v>
      </c>
      <c r="T13" s="147">
        <v>1368900</v>
      </c>
      <c r="U13" s="147">
        <v>100</v>
      </c>
      <c r="V13" s="147">
        <v>105</v>
      </c>
      <c r="W13" s="147">
        <v>110</v>
      </c>
      <c r="X13" s="147"/>
      <c r="Y13" s="147">
        <v>3</v>
      </c>
      <c r="Z13" s="147">
        <v>5</v>
      </c>
      <c r="AA13" s="147">
        <v>936679</v>
      </c>
      <c r="AB13" s="147">
        <v>979724</v>
      </c>
      <c r="AC13" s="147">
        <v>1024648</v>
      </c>
    </row>
    <row r="14" spans="1:29" ht="12.75">
      <c r="A14" s="148" t="s">
        <v>1251</v>
      </c>
      <c r="B14" s="148" t="s">
        <v>1257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47">
        <v>427929</v>
      </c>
      <c r="AB14" s="147">
        <v>453605</v>
      </c>
      <c r="AC14" s="147">
        <v>480822</v>
      </c>
    </row>
    <row r="15" spans="1:29" ht="12.75">
      <c r="A15" s="148" t="s">
        <v>1251</v>
      </c>
      <c r="B15" s="148" t="s">
        <v>1256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47">
        <v>213965</v>
      </c>
      <c r="AB15" s="147">
        <v>226803</v>
      </c>
      <c r="AC15" s="147">
        <v>240411</v>
      </c>
    </row>
    <row r="16" spans="1:29" ht="12.75">
      <c r="A16" s="148" t="s">
        <v>1251</v>
      </c>
      <c r="B16" s="148" t="s">
        <v>1255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47">
        <v>426218</v>
      </c>
      <c r="AB16" s="147">
        <v>451791</v>
      </c>
      <c r="AC16" s="147">
        <v>478898</v>
      </c>
    </row>
    <row r="17" spans="1:29" ht="12.75">
      <c r="A17" s="148" t="s">
        <v>1251</v>
      </c>
      <c r="B17" s="148" t="s">
        <v>1254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47">
        <v>225609</v>
      </c>
      <c r="AB17" s="147">
        <v>238595</v>
      </c>
      <c r="AC17" s="147">
        <v>252449</v>
      </c>
    </row>
    <row r="18" spans="1:29" ht="12.75">
      <c r="A18" s="148" t="s">
        <v>1251</v>
      </c>
      <c r="B18" s="148" t="s">
        <v>1253</v>
      </c>
      <c r="C18" s="152"/>
      <c r="D18" s="152"/>
      <c r="E18" s="152"/>
      <c r="F18" s="147">
        <v>21322782</v>
      </c>
      <c r="G18" s="147">
        <v>22849358</v>
      </c>
      <c r="H18" s="147">
        <v>24657420</v>
      </c>
      <c r="I18" s="147">
        <v>73360000</v>
      </c>
      <c r="J18" s="147">
        <v>83316000</v>
      </c>
      <c r="K18" s="147">
        <v>88314960</v>
      </c>
      <c r="L18" s="147">
        <v>12053658</v>
      </c>
      <c r="M18" s="147">
        <v>12656341</v>
      </c>
      <c r="N18" s="147">
        <v>13289158</v>
      </c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47">
        <v>2912488</v>
      </c>
      <c r="AB18" s="147">
        <v>3087237</v>
      </c>
      <c r="AC18" s="147">
        <v>3272471</v>
      </c>
    </row>
    <row r="19" spans="1:29" ht="12.75">
      <c r="A19" s="148" t="s">
        <v>1251</v>
      </c>
      <c r="B19" s="148" t="s">
        <v>1252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47">
        <v>1</v>
      </c>
      <c r="R19" s="152"/>
      <c r="S19" s="152"/>
      <c r="T19" s="152"/>
      <c r="U19" s="152"/>
      <c r="V19" s="152"/>
      <c r="W19" s="152"/>
      <c r="X19" s="152"/>
      <c r="Y19" s="152"/>
      <c r="Z19" s="147">
        <v>1</v>
      </c>
      <c r="AA19" s="147">
        <v>85586</v>
      </c>
      <c r="AB19" s="147">
        <v>90721</v>
      </c>
      <c r="AC19" s="147">
        <v>96164</v>
      </c>
    </row>
    <row r="20" spans="1:29" ht="12.75">
      <c r="A20" s="148" t="s">
        <v>1251</v>
      </c>
      <c r="B20" s="148" t="s">
        <v>1250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47">
        <v>46888761</v>
      </c>
      <c r="M20" s="147">
        <v>49233199</v>
      </c>
      <c r="N20" s="147">
        <v>51694859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47">
        <v>1000000</v>
      </c>
      <c r="AB20" s="147">
        <v>500000</v>
      </c>
      <c r="AC20" s="147">
        <v>500000</v>
      </c>
    </row>
    <row r="21" spans="1:29" ht="12.75">
      <c r="A21" s="146" t="s">
        <v>1249</v>
      </c>
      <c r="B21" s="145"/>
      <c r="C21" s="144"/>
      <c r="D21" s="144"/>
      <c r="E21" s="144"/>
      <c r="F21" s="144">
        <v>21322782</v>
      </c>
      <c r="G21" s="144">
        <v>22849358</v>
      </c>
      <c r="H21" s="144">
        <v>24657420</v>
      </c>
      <c r="I21" s="144">
        <v>73360000</v>
      </c>
      <c r="J21" s="144">
        <v>83316000</v>
      </c>
      <c r="K21" s="144">
        <v>88314960</v>
      </c>
      <c r="L21" s="144">
        <v>58942419</v>
      </c>
      <c r="M21" s="144">
        <v>61889540</v>
      </c>
      <c r="N21" s="144">
        <v>64984017</v>
      </c>
      <c r="O21" s="144"/>
      <c r="P21" s="144"/>
      <c r="Q21" s="144">
        <v>1</v>
      </c>
      <c r="R21" s="144"/>
      <c r="S21" s="144"/>
      <c r="T21" s="144"/>
      <c r="U21" s="144"/>
      <c r="V21" s="144"/>
      <c r="W21" s="144"/>
      <c r="X21" s="144"/>
      <c r="Y21" s="144"/>
      <c r="Z21" s="144">
        <v>1</v>
      </c>
      <c r="AA21" s="144">
        <v>5291795</v>
      </c>
      <c r="AB21" s="144">
        <v>5048752</v>
      </c>
      <c r="AC21" s="144">
        <v>5321215</v>
      </c>
    </row>
    <row r="22" spans="1:29" ht="12.75">
      <c r="A22" s="143" t="s">
        <v>120</v>
      </c>
      <c r="B22" s="142"/>
      <c r="C22" s="141">
        <v>450006</v>
      </c>
      <c r="D22" s="141">
        <v>413806</v>
      </c>
      <c r="E22" s="141">
        <v>427312</v>
      </c>
      <c r="F22" s="141">
        <v>21389871</v>
      </c>
      <c r="G22" s="141">
        <v>22919667</v>
      </c>
      <c r="H22" s="141">
        <v>24731103</v>
      </c>
      <c r="I22" s="141">
        <v>91740537</v>
      </c>
      <c r="J22" s="141">
        <v>102773550</v>
      </c>
      <c r="K22" s="141">
        <v>108787193</v>
      </c>
      <c r="L22" s="141">
        <v>67255101</v>
      </c>
      <c r="M22" s="141">
        <v>70816344</v>
      </c>
      <c r="N22" s="141">
        <v>74490317</v>
      </c>
      <c r="O22" s="141">
        <v>18891440</v>
      </c>
      <c r="P22" s="141">
        <v>19231430</v>
      </c>
      <c r="Q22" s="141">
        <v>19162388</v>
      </c>
      <c r="R22" s="141">
        <v>3448969</v>
      </c>
      <c r="S22" s="141">
        <v>3618236</v>
      </c>
      <c r="T22" s="141">
        <v>3795825</v>
      </c>
      <c r="U22" s="141">
        <v>100</v>
      </c>
      <c r="V22" s="141">
        <v>105</v>
      </c>
      <c r="W22" s="141">
        <v>110</v>
      </c>
      <c r="X22" s="141">
        <v>1406331</v>
      </c>
      <c r="Y22" s="141">
        <v>979086</v>
      </c>
      <c r="Z22" s="141">
        <v>1008007</v>
      </c>
      <c r="AA22" s="141">
        <v>23772457</v>
      </c>
      <c r="AB22" s="141">
        <v>23999122</v>
      </c>
      <c r="AC22" s="141">
        <v>24757741</v>
      </c>
    </row>
    <row r="23" spans="1:29" ht="12.75" customHeight="1">
      <c r="A23" s="183" t="s">
        <v>121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1:29" ht="12.75" customHeight="1">
      <c r="A24" s="183" t="s">
        <v>1264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</row>
  </sheetData>
  <sheetProtection/>
  <mergeCells count="24">
    <mergeCell ref="A23:AC23"/>
    <mergeCell ref="A24:AC24"/>
    <mergeCell ref="R5:T5"/>
    <mergeCell ref="U5:W5"/>
    <mergeCell ref="X5:Z5"/>
    <mergeCell ref="AA5:AC5"/>
    <mergeCell ref="A8:AC8"/>
    <mergeCell ref="C5:E5"/>
    <mergeCell ref="F5:H5"/>
    <mergeCell ref="I5:K5"/>
    <mergeCell ref="L5:N5"/>
    <mergeCell ref="O5:Q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42.57421875" style="0" bestFit="1" customWidth="1"/>
    <col min="3" max="29" width="14.28125" style="0" bestFit="1" customWidth="1"/>
  </cols>
  <sheetData>
    <row r="1" spans="1:29" ht="12.75" customHeight="1">
      <c r="A1" s="166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66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68" t="s">
        <v>122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12.75">
      <c r="A4" s="100"/>
      <c r="B4" s="100"/>
      <c r="C4" s="168" t="s">
        <v>123</v>
      </c>
      <c r="D4" s="169"/>
      <c r="E4" s="169"/>
      <c r="F4" s="168" t="s">
        <v>124</v>
      </c>
      <c r="G4" s="169"/>
      <c r="H4" s="169"/>
      <c r="I4" s="168" t="s">
        <v>125</v>
      </c>
      <c r="J4" s="169"/>
      <c r="K4" s="169"/>
      <c r="L4" s="168" t="s">
        <v>126</v>
      </c>
      <c r="M4" s="169"/>
      <c r="N4" s="169"/>
      <c r="O4" s="168" t="s">
        <v>127</v>
      </c>
      <c r="P4" s="169"/>
      <c r="Q4" s="169"/>
      <c r="R4" s="168" t="s">
        <v>128</v>
      </c>
      <c r="S4" s="169"/>
      <c r="T4" s="169"/>
      <c r="U4" s="168" t="s">
        <v>129</v>
      </c>
      <c r="V4" s="169"/>
      <c r="W4" s="169"/>
      <c r="X4" s="168" t="s">
        <v>130</v>
      </c>
      <c r="Y4" s="169"/>
      <c r="Z4" s="169"/>
      <c r="AA4" s="168" t="s">
        <v>131</v>
      </c>
      <c r="AB4" s="169"/>
      <c r="AC4" s="169"/>
    </row>
    <row r="5" spans="1:29" ht="12.75">
      <c r="A5" s="100"/>
      <c r="B5" s="100"/>
      <c r="C5" s="168" t="s">
        <v>76</v>
      </c>
      <c r="D5" s="169"/>
      <c r="E5" s="169"/>
      <c r="F5" s="168" t="s">
        <v>76</v>
      </c>
      <c r="G5" s="169"/>
      <c r="H5" s="169"/>
      <c r="I5" s="168" t="s">
        <v>76</v>
      </c>
      <c r="J5" s="169"/>
      <c r="K5" s="169"/>
      <c r="L5" s="168" t="s">
        <v>76</v>
      </c>
      <c r="M5" s="169"/>
      <c r="N5" s="169"/>
      <c r="O5" s="168" t="s">
        <v>76</v>
      </c>
      <c r="P5" s="169"/>
      <c r="Q5" s="169"/>
      <c r="R5" s="168" t="s">
        <v>76</v>
      </c>
      <c r="S5" s="169"/>
      <c r="T5" s="169"/>
      <c r="U5" s="168" t="s">
        <v>76</v>
      </c>
      <c r="V5" s="169"/>
      <c r="W5" s="169"/>
      <c r="X5" s="168" t="s">
        <v>76</v>
      </c>
      <c r="Y5" s="169"/>
      <c r="Z5" s="169"/>
      <c r="AA5" s="168" t="s">
        <v>76</v>
      </c>
      <c r="AB5" s="169"/>
      <c r="AC5" s="169"/>
    </row>
    <row r="6" spans="1:29" ht="12.75">
      <c r="A6" s="100"/>
      <c r="B6" s="100"/>
      <c r="C6" s="101" t="s">
        <v>77</v>
      </c>
      <c r="D6" s="101" t="s">
        <v>78</v>
      </c>
      <c r="E6" s="101" t="s">
        <v>79</v>
      </c>
      <c r="F6" s="101" t="s">
        <v>77</v>
      </c>
      <c r="G6" s="101" t="s">
        <v>78</v>
      </c>
      <c r="H6" s="101" t="s">
        <v>79</v>
      </c>
      <c r="I6" s="101" t="s">
        <v>77</v>
      </c>
      <c r="J6" s="101" t="s">
        <v>78</v>
      </c>
      <c r="K6" s="101" t="s">
        <v>79</v>
      </c>
      <c r="L6" s="101" t="s">
        <v>77</v>
      </c>
      <c r="M6" s="101" t="s">
        <v>78</v>
      </c>
      <c r="N6" s="101" t="s">
        <v>79</v>
      </c>
      <c r="O6" s="101" t="s">
        <v>77</v>
      </c>
      <c r="P6" s="101" t="s">
        <v>78</v>
      </c>
      <c r="Q6" s="101" t="s">
        <v>79</v>
      </c>
      <c r="R6" s="101" t="s">
        <v>77</v>
      </c>
      <c r="S6" s="101" t="s">
        <v>78</v>
      </c>
      <c r="T6" s="101" t="s">
        <v>79</v>
      </c>
      <c r="U6" s="101" t="s">
        <v>77</v>
      </c>
      <c r="V6" s="101" t="s">
        <v>78</v>
      </c>
      <c r="W6" s="101" t="s">
        <v>79</v>
      </c>
      <c r="X6" s="101" t="s">
        <v>77</v>
      </c>
      <c r="Y6" s="101" t="s">
        <v>78</v>
      </c>
      <c r="Z6" s="101" t="s">
        <v>79</v>
      </c>
      <c r="AA6" s="101" t="s">
        <v>77</v>
      </c>
      <c r="AB6" s="101" t="s">
        <v>78</v>
      </c>
      <c r="AC6" s="101" t="s">
        <v>79</v>
      </c>
    </row>
    <row r="7" spans="1:29" ht="12.75">
      <c r="A7" s="102" t="s">
        <v>80</v>
      </c>
      <c r="B7" s="102" t="s">
        <v>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12.75" customHeight="1">
      <c r="A8" s="170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01" t="s">
        <v>84</v>
      </c>
      <c r="B9" s="101" t="s">
        <v>85</v>
      </c>
      <c r="C9" s="111"/>
      <c r="D9" s="111"/>
      <c r="E9" s="111"/>
      <c r="F9" s="111"/>
      <c r="G9" s="111"/>
      <c r="H9" s="111"/>
      <c r="I9" s="111"/>
      <c r="J9" s="111"/>
      <c r="K9" s="111"/>
      <c r="L9" s="104">
        <v>4036849</v>
      </c>
      <c r="M9" s="104">
        <v>4230618</v>
      </c>
      <c r="N9" s="104">
        <v>4433687</v>
      </c>
      <c r="O9" s="112"/>
      <c r="P9" s="112"/>
      <c r="Q9" s="112"/>
      <c r="R9" s="104">
        <v>7522824</v>
      </c>
      <c r="S9" s="104">
        <v>8162268</v>
      </c>
      <c r="T9" s="104">
        <v>8856060</v>
      </c>
      <c r="U9" s="104">
        <v>24480254</v>
      </c>
      <c r="V9" s="104"/>
      <c r="W9" s="104"/>
      <c r="X9" s="112"/>
      <c r="Y9" s="112"/>
      <c r="Z9" s="112"/>
      <c r="AA9" s="112"/>
      <c r="AB9" s="112"/>
      <c r="AC9" s="112"/>
    </row>
    <row r="10" spans="1:29" ht="12.75">
      <c r="A10" s="101" t="s">
        <v>84</v>
      </c>
      <c r="B10" s="101" t="s">
        <v>86</v>
      </c>
      <c r="C10" s="104">
        <v>28225958</v>
      </c>
      <c r="D10" s="104">
        <v>29551296</v>
      </c>
      <c r="E10" s="104">
        <v>30938544</v>
      </c>
      <c r="F10" s="104">
        <v>2964778</v>
      </c>
      <c r="G10" s="104">
        <v>3142665</v>
      </c>
      <c r="H10" s="104">
        <v>3331225</v>
      </c>
      <c r="I10" s="104">
        <v>7645663</v>
      </c>
      <c r="J10" s="104">
        <v>8396830</v>
      </c>
      <c r="K10" s="104">
        <v>9069318</v>
      </c>
      <c r="L10" s="104">
        <v>102581937</v>
      </c>
      <c r="M10" s="104">
        <v>106939443</v>
      </c>
      <c r="N10" s="104">
        <v>112140067</v>
      </c>
      <c r="O10" s="104">
        <v>151959549</v>
      </c>
      <c r="P10" s="104">
        <v>158843777</v>
      </c>
      <c r="Q10" s="104">
        <v>182103296</v>
      </c>
      <c r="R10" s="104">
        <v>32525911</v>
      </c>
      <c r="S10" s="104">
        <v>33882926</v>
      </c>
      <c r="T10" s="104">
        <v>35332393</v>
      </c>
      <c r="U10" s="104">
        <v>38347925</v>
      </c>
      <c r="V10" s="104">
        <v>38561049</v>
      </c>
      <c r="W10" s="104">
        <v>40147924</v>
      </c>
      <c r="X10" s="104">
        <v>17604148</v>
      </c>
      <c r="Y10" s="104">
        <v>18507991</v>
      </c>
      <c r="Z10" s="104">
        <v>19383878</v>
      </c>
      <c r="AA10" s="104">
        <v>76718692</v>
      </c>
      <c r="AB10" s="104">
        <v>81823670</v>
      </c>
      <c r="AC10" s="104">
        <v>87012812</v>
      </c>
    </row>
    <row r="11" spans="1:29" ht="12.75">
      <c r="A11" s="101" t="s">
        <v>84</v>
      </c>
      <c r="B11" s="101" t="s">
        <v>87</v>
      </c>
      <c r="C11" s="104">
        <v>34700574</v>
      </c>
      <c r="D11" s="104">
        <v>37545742</v>
      </c>
      <c r="E11" s="104">
        <v>40596365</v>
      </c>
      <c r="F11" s="104">
        <v>95974899</v>
      </c>
      <c r="G11" s="104">
        <v>87081765</v>
      </c>
      <c r="H11" s="104">
        <v>92145445</v>
      </c>
      <c r="I11" s="104">
        <v>631856296</v>
      </c>
      <c r="J11" s="104">
        <v>661836705</v>
      </c>
      <c r="K11" s="104">
        <v>694833131</v>
      </c>
      <c r="L11" s="104">
        <v>95875597</v>
      </c>
      <c r="M11" s="104">
        <v>99503447</v>
      </c>
      <c r="N11" s="104">
        <v>105003177</v>
      </c>
      <c r="O11" s="104">
        <v>136310512</v>
      </c>
      <c r="P11" s="104">
        <v>142656609</v>
      </c>
      <c r="Q11" s="104">
        <v>149312307</v>
      </c>
      <c r="R11" s="104">
        <v>138101828</v>
      </c>
      <c r="S11" s="104">
        <v>145300794</v>
      </c>
      <c r="T11" s="104">
        <v>154064242</v>
      </c>
      <c r="U11" s="104">
        <v>78479457</v>
      </c>
      <c r="V11" s="104">
        <v>79650557</v>
      </c>
      <c r="W11" s="104">
        <v>85772102</v>
      </c>
      <c r="X11" s="104">
        <v>50440066</v>
      </c>
      <c r="Y11" s="104">
        <v>45375566</v>
      </c>
      <c r="Z11" s="104">
        <v>47152408</v>
      </c>
      <c r="AA11" s="104">
        <v>144118016</v>
      </c>
      <c r="AB11" s="104">
        <v>151674722</v>
      </c>
      <c r="AC11" s="104">
        <v>161418396</v>
      </c>
    </row>
    <row r="12" spans="1:29" ht="12.75">
      <c r="A12" s="101" t="s">
        <v>84</v>
      </c>
      <c r="B12" s="101" t="s">
        <v>88</v>
      </c>
      <c r="C12" s="104">
        <v>7661748</v>
      </c>
      <c r="D12" s="104">
        <v>8071946</v>
      </c>
      <c r="E12" s="104">
        <v>8504490</v>
      </c>
      <c r="F12" s="104">
        <v>14096900</v>
      </c>
      <c r="G12" s="104">
        <v>68797819</v>
      </c>
      <c r="H12" s="104">
        <v>71965209</v>
      </c>
      <c r="I12" s="104">
        <v>4652434</v>
      </c>
      <c r="J12" s="104">
        <v>4898922</v>
      </c>
      <c r="K12" s="104">
        <v>5158566</v>
      </c>
      <c r="L12" s="104">
        <v>67159118</v>
      </c>
      <c r="M12" s="104">
        <v>70331570</v>
      </c>
      <c r="N12" s="104">
        <v>73662610</v>
      </c>
      <c r="O12" s="104">
        <v>209640592</v>
      </c>
      <c r="P12" s="104">
        <v>218777276</v>
      </c>
      <c r="Q12" s="104">
        <v>228338963</v>
      </c>
      <c r="R12" s="104">
        <v>565644</v>
      </c>
      <c r="S12" s="104">
        <v>595061</v>
      </c>
      <c r="T12" s="104">
        <v>630766</v>
      </c>
      <c r="U12" s="104">
        <v>27057134</v>
      </c>
      <c r="V12" s="104">
        <v>28371477</v>
      </c>
      <c r="W12" s="104">
        <v>29749844</v>
      </c>
      <c r="X12" s="104">
        <v>12154698</v>
      </c>
      <c r="Y12" s="104">
        <v>12814134</v>
      </c>
      <c r="Z12" s="104">
        <v>13465595</v>
      </c>
      <c r="AA12" s="104">
        <v>8676662</v>
      </c>
      <c r="AB12" s="104">
        <v>12178797</v>
      </c>
      <c r="AC12" s="104">
        <v>12997509</v>
      </c>
    </row>
    <row r="13" spans="1:29" ht="12.75">
      <c r="A13" s="101" t="s">
        <v>84</v>
      </c>
      <c r="B13" s="101" t="s">
        <v>89</v>
      </c>
      <c r="C13" s="104">
        <v>1263945524</v>
      </c>
      <c r="D13" s="104">
        <v>1350393314</v>
      </c>
      <c r="E13" s="104">
        <v>1433720704</v>
      </c>
      <c r="F13" s="104">
        <v>999988511</v>
      </c>
      <c r="G13" s="104">
        <v>956470599</v>
      </c>
      <c r="H13" s="104">
        <v>1068566689</v>
      </c>
      <c r="I13" s="104">
        <v>10323729659</v>
      </c>
      <c r="J13" s="104">
        <v>10836461226</v>
      </c>
      <c r="K13" s="104">
        <v>11370474495</v>
      </c>
      <c r="L13" s="104">
        <v>4339522611</v>
      </c>
      <c r="M13" s="104">
        <v>4619366928</v>
      </c>
      <c r="N13" s="104">
        <v>4920006454</v>
      </c>
      <c r="O13" s="104">
        <v>416948654</v>
      </c>
      <c r="P13" s="104">
        <v>439320124</v>
      </c>
      <c r="Q13" s="104">
        <v>459046190</v>
      </c>
      <c r="R13" s="104">
        <v>658167759</v>
      </c>
      <c r="S13" s="104">
        <v>690814933</v>
      </c>
      <c r="T13" s="104">
        <v>733347847</v>
      </c>
      <c r="U13" s="104">
        <v>639428657</v>
      </c>
      <c r="V13" s="104">
        <v>671111412</v>
      </c>
      <c r="W13" s="104">
        <v>705640799</v>
      </c>
      <c r="X13" s="104">
        <v>293309744</v>
      </c>
      <c r="Y13" s="104">
        <v>300148765</v>
      </c>
      <c r="Z13" s="104">
        <v>315630112</v>
      </c>
      <c r="AA13" s="104">
        <v>3562030935</v>
      </c>
      <c r="AB13" s="104">
        <v>3842022999</v>
      </c>
      <c r="AC13" s="104">
        <v>4175869875</v>
      </c>
    </row>
    <row r="14" spans="1:29" ht="12.75">
      <c r="A14" s="101" t="s">
        <v>84</v>
      </c>
      <c r="B14" s="101" t="s">
        <v>90</v>
      </c>
      <c r="C14" s="104">
        <v>357549</v>
      </c>
      <c r="D14" s="104">
        <v>393304</v>
      </c>
      <c r="E14" s="104">
        <v>432635</v>
      </c>
      <c r="F14" s="104">
        <v>5272350</v>
      </c>
      <c r="G14" s="104">
        <v>5540597</v>
      </c>
      <c r="H14" s="104">
        <v>5796230</v>
      </c>
      <c r="I14" s="104">
        <v>227711</v>
      </c>
      <c r="J14" s="104">
        <v>238869</v>
      </c>
      <c r="K14" s="104">
        <v>250574</v>
      </c>
      <c r="L14" s="104">
        <v>16836173</v>
      </c>
      <c r="M14" s="104">
        <v>18415065</v>
      </c>
      <c r="N14" s="104">
        <v>19519969</v>
      </c>
      <c r="O14" s="104">
        <v>81518352</v>
      </c>
      <c r="P14" s="104">
        <v>85425835</v>
      </c>
      <c r="Q14" s="104">
        <v>89520680</v>
      </c>
      <c r="R14" s="112"/>
      <c r="S14" s="112"/>
      <c r="T14" s="112"/>
      <c r="U14" s="104">
        <v>1000000</v>
      </c>
      <c r="V14" s="104">
        <v>1048000</v>
      </c>
      <c r="W14" s="104">
        <v>1098304</v>
      </c>
      <c r="X14" s="104">
        <v>2248017</v>
      </c>
      <c r="Y14" s="104">
        <v>2351426</v>
      </c>
      <c r="Z14" s="104">
        <v>2459591</v>
      </c>
      <c r="AA14" s="104">
        <v>855600</v>
      </c>
      <c r="AB14" s="104">
        <v>896820</v>
      </c>
      <c r="AC14" s="104">
        <v>940038</v>
      </c>
    </row>
    <row r="15" spans="1:29" ht="12.75">
      <c r="A15" s="101" t="s">
        <v>84</v>
      </c>
      <c r="B15" s="101" t="s">
        <v>91</v>
      </c>
      <c r="C15" s="104"/>
      <c r="D15" s="104"/>
      <c r="E15" s="104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1:29" ht="12.75">
      <c r="A16" s="101" t="s">
        <v>84</v>
      </c>
      <c r="B16" s="101" t="s">
        <v>92</v>
      </c>
      <c r="C16" s="104">
        <v>1285382564</v>
      </c>
      <c r="D16" s="104">
        <v>1360608499</v>
      </c>
      <c r="E16" s="104">
        <v>1446601452</v>
      </c>
      <c r="F16" s="104">
        <v>907193608</v>
      </c>
      <c r="G16" s="104">
        <v>989853815</v>
      </c>
      <c r="H16" s="104">
        <v>1059291526</v>
      </c>
      <c r="I16" s="104">
        <v>7246394495</v>
      </c>
      <c r="J16" s="104">
        <v>7607553173</v>
      </c>
      <c r="K16" s="104">
        <v>7982420533</v>
      </c>
      <c r="L16" s="104">
        <v>2146723133</v>
      </c>
      <c r="M16" s="104">
        <v>2253923527</v>
      </c>
      <c r="N16" s="104">
        <v>2382626439</v>
      </c>
      <c r="O16" s="104">
        <v>379519510</v>
      </c>
      <c r="P16" s="104">
        <v>398020776</v>
      </c>
      <c r="Q16" s="104">
        <v>416391287</v>
      </c>
      <c r="R16" s="104">
        <v>908657535</v>
      </c>
      <c r="S16" s="104">
        <v>951664384</v>
      </c>
      <c r="T16" s="104">
        <v>1008885458</v>
      </c>
      <c r="U16" s="104">
        <v>732011720</v>
      </c>
      <c r="V16" s="104">
        <v>775336980</v>
      </c>
      <c r="W16" s="104">
        <v>812414592</v>
      </c>
      <c r="X16" s="104">
        <v>611508392</v>
      </c>
      <c r="Y16" s="104">
        <v>651208940</v>
      </c>
      <c r="Z16" s="104">
        <v>691081530</v>
      </c>
      <c r="AA16" s="104">
        <v>7471971999</v>
      </c>
      <c r="AB16" s="104">
        <v>8211811184</v>
      </c>
      <c r="AC16" s="104">
        <v>8932186176</v>
      </c>
    </row>
    <row r="17" spans="1:29" ht="12.75">
      <c r="A17" s="101" t="s">
        <v>84</v>
      </c>
      <c r="B17" s="101" t="s">
        <v>93</v>
      </c>
      <c r="C17" s="104">
        <v>189361</v>
      </c>
      <c r="D17" s="104">
        <v>202645</v>
      </c>
      <c r="E17" s="104">
        <v>216946</v>
      </c>
      <c r="F17" s="104">
        <v>2608269</v>
      </c>
      <c r="G17" s="104">
        <v>2608269</v>
      </c>
      <c r="H17" s="104">
        <v>2728250</v>
      </c>
      <c r="I17" s="104">
        <v>4468579</v>
      </c>
      <c r="J17" s="104">
        <v>4674134</v>
      </c>
      <c r="K17" s="104">
        <v>4889144</v>
      </c>
      <c r="L17" s="112"/>
      <c r="M17" s="112"/>
      <c r="N17" s="112"/>
      <c r="O17" s="112"/>
      <c r="P17" s="112"/>
      <c r="Q17" s="112"/>
      <c r="R17" s="112"/>
      <c r="S17" s="112"/>
      <c r="T17" s="112"/>
      <c r="U17" s="104">
        <v>505847</v>
      </c>
      <c r="V17" s="104">
        <v>530128</v>
      </c>
      <c r="W17" s="104">
        <v>555574</v>
      </c>
      <c r="X17" s="112"/>
      <c r="Y17" s="112"/>
      <c r="Z17" s="104">
        <v>1</v>
      </c>
      <c r="AA17" s="104">
        <v>106</v>
      </c>
      <c r="AB17" s="104">
        <v>213090</v>
      </c>
      <c r="AC17" s="104">
        <v>222685</v>
      </c>
    </row>
    <row r="18" spans="1:29" ht="12.75">
      <c r="A18" s="101" t="s">
        <v>84</v>
      </c>
      <c r="B18" s="101" t="s">
        <v>94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04">
        <v>1895583</v>
      </c>
      <c r="M18" s="104">
        <v>1982816</v>
      </c>
      <c r="N18" s="104">
        <v>2074066</v>
      </c>
      <c r="O18" s="112"/>
      <c r="P18" s="112"/>
      <c r="Q18" s="112"/>
      <c r="R18" s="104">
        <v>4374029</v>
      </c>
      <c r="S18" s="104">
        <v>4583983</v>
      </c>
      <c r="T18" s="104">
        <v>4804014</v>
      </c>
      <c r="U18" s="104">
        <v>1559651</v>
      </c>
      <c r="V18" s="104">
        <v>1634514</v>
      </c>
      <c r="W18" s="104">
        <v>1712971</v>
      </c>
      <c r="X18" s="104">
        <v>10776640</v>
      </c>
      <c r="Y18" s="104">
        <v>11272365</v>
      </c>
      <c r="Z18" s="104">
        <v>11790894</v>
      </c>
      <c r="AA18" s="112"/>
      <c r="AB18" s="112"/>
      <c r="AC18" s="112"/>
    </row>
    <row r="19" spans="1:29" ht="12.75">
      <c r="A19" s="101" t="s">
        <v>84</v>
      </c>
      <c r="B19" s="101" t="s">
        <v>95</v>
      </c>
      <c r="C19" s="104">
        <v>3032760</v>
      </c>
      <c r="D19" s="104">
        <v>3191980</v>
      </c>
      <c r="E19" s="104">
        <v>3359571</v>
      </c>
      <c r="F19" s="104">
        <v>4931065</v>
      </c>
      <c r="G19" s="104">
        <v>5157894</v>
      </c>
      <c r="H19" s="104">
        <v>5395157</v>
      </c>
      <c r="I19" s="104">
        <v>3972805</v>
      </c>
      <c r="J19" s="104">
        <v>4155553</v>
      </c>
      <c r="K19" s="104">
        <v>4346710</v>
      </c>
      <c r="L19" s="104">
        <v>-4007880</v>
      </c>
      <c r="M19" s="104">
        <v>-4181440</v>
      </c>
      <c r="N19" s="104">
        <v>-4356058</v>
      </c>
      <c r="O19" s="104">
        <v>4721396</v>
      </c>
      <c r="P19" s="104">
        <v>4942855</v>
      </c>
      <c r="Q19" s="104">
        <v>5174707</v>
      </c>
      <c r="R19" s="104">
        <v>685439587</v>
      </c>
      <c r="S19" s="104">
        <v>719598119</v>
      </c>
      <c r="T19" s="104">
        <v>754138648</v>
      </c>
      <c r="U19" s="112"/>
      <c r="V19" s="112"/>
      <c r="W19" s="112"/>
      <c r="X19" s="104">
        <v>-18762795</v>
      </c>
      <c r="Y19" s="104">
        <v>-19545998</v>
      </c>
      <c r="Z19" s="104">
        <v>-20569927</v>
      </c>
      <c r="AA19" s="104">
        <v>16524400</v>
      </c>
      <c r="AB19" s="104">
        <v>17598480</v>
      </c>
      <c r="AC19" s="104">
        <v>18742560</v>
      </c>
    </row>
    <row r="20" spans="1:29" ht="12.75">
      <c r="A20" s="101" t="s">
        <v>84</v>
      </c>
      <c r="B20" s="101" t="s">
        <v>96</v>
      </c>
      <c r="C20" s="104">
        <v>25684414</v>
      </c>
      <c r="D20" s="104">
        <v>26887854</v>
      </c>
      <c r="E20" s="104">
        <v>28149806</v>
      </c>
      <c r="F20" s="104">
        <v>111726695</v>
      </c>
      <c r="G20" s="104">
        <v>117946045</v>
      </c>
      <c r="H20" s="104">
        <v>122962300</v>
      </c>
      <c r="I20" s="104">
        <v>2046487292</v>
      </c>
      <c r="J20" s="104">
        <v>2145166974</v>
      </c>
      <c r="K20" s="104">
        <v>2247738078</v>
      </c>
      <c r="L20" s="104">
        <v>2543117718</v>
      </c>
      <c r="M20" s="104">
        <v>2713158969</v>
      </c>
      <c r="N20" s="104">
        <v>2894352047</v>
      </c>
      <c r="O20" s="104">
        <v>68175510</v>
      </c>
      <c r="P20" s="104">
        <v>72443281</v>
      </c>
      <c r="Q20" s="104">
        <v>76970386</v>
      </c>
      <c r="R20" s="104">
        <v>204995610</v>
      </c>
      <c r="S20" s="104">
        <v>214090205</v>
      </c>
      <c r="T20" s="104">
        <v>227422797</v>
      </c>
      <c r="U20" s="104">
        <v>64392490</v>
      </c>
      <c r="V20" s="104">
        <v>69347396</v>
      </c>
      <c r="W20" s="104">
        <v>74076129</v>
      </c>
      <c r="X20" s="104">
        <v>41040517</v>
      </c>
      <c r="Y20" s="104">
        <v>39376667</v>
      </c>
      <c r="Z20" s="104">
        <v>41101149</v>
      </c>
      <c r="AA20" s="104">
        <v>998524260</v>
      </c>
      <c r="AB20" s="104">
        <v>1096407003</v>
      </c>
      <c r="AC20" s="104">
        <v>1196619927</v>
      </c>
    </row>
    <row r="21" spans="1:29" ht="12.75">
      <c r="A21" s="101" t="s">
        <v>84</v>
      </c>
      <c r="B21" s="101" t="s">
        <v>97</v>
      </c>
      <c r="C21" s="104">
        <v>33672</v>
      </c>
      <c r="D21" s="104">
        <v>35692</v>
      </c>
      <c r="E21" s="104">
        <v>37834</v>
      </c>
      <c r="F21" s="112"/>
      <c r="G21" s="112"/>
      <c r="H21" s="112"/>
      <c r="I21" s="112"/>
      <c r="J21" s="112"/>
      <c r="K21" s="112"/>
      <c r="L21" s="104">
        <v>4099621</v>
      </c>
      <c r="M21" s="104">
        <v>4345599</v>
      </c>
      <c r="N21" s="104">
        <v>4606335</v>
      </c>
      <c r="O21" s="104">
        <v>3493930</v>
      </c>
      <c r="P21" s="104">
        <v>3670194</v>
      </c>
      <c r="Q21" s="104">
        <v>3858766</v>
      </c>
      <c r="R21" s="104">
        <v>25021748</v>
      </c>
      <c r="S21" s="104">
        <v>26172748</v>
      </c>
      <c r="T21" s="104">
        <v>27376694</v>
      </c>
      <c r="U21" s="104">
        <v>16947468</v>
      </c>
      <c r="V21" s="104">
        <v>17760946</v>
      </c>
      <c r="W21" s="104">
        <v>18613472</v>
      </c>
      <c r="X21" s="112"/>
      <c r="Y21" s="112"/>
      <c r="Z21" s="104">
        <v>1</v>
      </c>
      <c r="AA21" s="104">
        <v>264170</v>
      </c>
      <c r="AB21" s="104">
        <v>280020</v>
      </c>
      <c r="AC21" s="104">
        <v>296820</v>
      </c>
    </row>
    <row r="22" spans="1:29" ht="12.75">
      <c r="A22" s="101" t="s">
        <v>84</v>
      </c>
      <c r="B22" s="101" t="s">
        <v>98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04">
        <v>1927939</v>
      </c>
      <c r="M22" s="104">
        <v>2043615</v>
      </c>
      <c r="N22" s="104">
        <v>2166232</v>
      </c>
      <c r="O22" s="104">
        <v>150000</v>
      </c>
      <c r="P22" s="104">
        <v>156900</v>
      </c>
      <c r="Q22" s="104">
        <v>164117</v>
      </c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04">
        <v>10250</v>
      </c>
      <c r="AC22" s="104">
        <v>10720</v>
      </c>
    </row>
    <row r="23" spans="1:29" ht="12.75">
      <c r="A23" s="101" t="s">
        <v>84</v>
      </c>
      <c r="B23" s="101" t="s">
        <v>99</v>
      </c>
      <c r="C23" s="112"/>
      <c r="D23" s="112"/>
      <c r="E23" s="104">
        <v>12</v>
      </c>
      <c r="F23" s="104">
        <v>61297792</v>
      </c>
      <c r="G23" s="104">
        <v>50982921</v>
      </c>
      <c r="H23" s="104">
        <v>7865646</v>
      </c>
      <c r="I23" s="104">
        <v>401718463</v>
      </c>
      <c r="J23" s="104">
        <v>425683195</v>
      </c>
      <c r="K23" s="104">
        <v>451095277</v>
      </c>
      <c r="L23" s="104">
        <v>3222446</v>
      </c>
      <c r="M23" s="104">
        <v>3401028</v>
      </c>
      <c r="N23" s="104">
        <v>3586424</v>
      </c>
      <c r="O23" s="104">
        <v>59175665</v>
      </c>
      <c r="P23" s="104">
        <v>62118376</v>
      </c>
      <c r="Q23" s="104">
        <v>65209692</v>
      </c>
      <c r="R23" s="104">
        <v>11309279</v>
      </c>
      <c r="S23" s="104">
        <v>11349380</v>
      </c>
      <c r="T23" s="104">
        <v>11981902</v>
      </c>
      <c r="U23" s="104">
        <v>35481745</v>
      </c>
      <c r="V23" s="104">
        <v>37198372</v>
      </c>
      <c r="W23" s="104">
        <v>38975045</v>
      </c>
      <c r="X23" s="104">
        <v>83703727</v>
      </c>
      <c r="Y23" s="104">
        <v>87961606</v>
      </c>
      <c r="Z23" s="104">
        <v>92212741</v>
      </c>
      <c r="AA23" s="104">
        <v>3560770</v>
      </c>
      <c r="AB23" s="104">
        <v>3878841</v>
      </c>
      <c r="AC23" s="104">
        <v>4207106</v>
      </c>
    </row>
    <row r="24" spans="1:29" ht="12.75">
      <c r="A24" s="101" t="s">
        <v>84</v>
      </c>
      <c r="B24" s="101" t="s">
        <v>100</v>
      </c>
      <c r="C24" s="104">
        <v>882529</v>
      </c>
      <c r="D24" s="104">
        <v>928598</v>
      </c>
      <c r="E24" s="104">
        <v>977086</v>
      </c>
      <c r="F24" s="104">
        <v>3684279</v>
      </c>
      <c r="G24" s="104">
        <v>3853756</v>
      </c>
      <c r="H24" s="104">
        <v>4031029</v>
      </c>
      <c r="I24" s="104">
        <v>166219562</v>
      </c>
      <c r="J24" s="104">
        <v>174032499</v>
      </c>
      <c r="K24" s="104">
        <v>182733775</v>
      </c>
      <c r="L24" s="104">
        <v>26505513</v>
      </c>
      <c r="M24" s="104">
        <v>27927490</v>
      </c>
      <c r="N24" s="104">
        <v>29544259</v>
      </c>
      <c r="O24" s="104">
        <v>61299159</v>
      </c>
      <c r="P24" s="104">
        <v>66368920</v>
      </c>
      <c r="Q24" s="104">
        <v>70671891</v>
      </c>
      <c r="R24" s="104">
        <v>10759524</v>
      </c>
      <c r="S24" s="104">
        <v>11318128</v>
      </c>
      <c r="T24" s="104">
        <v>11995342</v>
      </c>
      <c r="U24" s="104">
        <v>44380000</v>
      </c>
      <c r="V24" s="104">
        <v>46421480</v>
      </c>
      <c r="W24" s="104">
        <v>48556868</v>
      </c>
      <c r="X24" s="104">
        <v>1888117</v>
      </c>
      <c r="Y24" s="104">
        <v>1973100</v>
      </c>
      <c r="Z24" s="104">
        <v>2081338</v>
      </c>
      <c r="AA24" s="104">
        <v>1916398</v>
      </c>
      <c r="AB24" s="104">
        <v>2036151</v>
      </c>
      <c r="AC24" s="104">
        <v>2164362</v>
      </c>
    </row>
    <row r="25" spans="1:29" ht="12.75">
      <c r="A25" s="101" t="s">
        <v>84</v>
      </c>
      <c r="B25" s="101" t="s">
        <v>101</v>
      </c>
      <c r="C25" s="104">
        <v>2238790</v>
      </c>
      <c r="D25" s="104">
        <v>2325835</v>
      </c>
      <c r="E25" s="104">
        <v>2448179</v>
      </c>
      <c r="F25" s="104">
        <v>-7198781</v>
      </c>
      <c r="G25" s="104">
        <v>-21119218</v>
      </c>
      <c r="H25" s="104">
        <v>-22247362</v>
      </c>
      <c r="I25" s="104">
        <v>60704296</v>
      </c>
      <c r="J25" s="104">
        <v>63717329</v>
      </c>
      <c r="K25" s="104">
        <v>66879994</v>
      </c>
      <c r="L25" s="104">
        <v>10621607</v>
      </c>
      <c r="M25" s="104">
        <v>11156574</v>
      </c>
      <c r="N25" s="104">
        <v>11694941</v>
      </c>
      <c r="O25" s="104">
        <v>35059914</v>
      </c>
      <c r="P25" s="104">
        <v>36713024</v>
      </c>
      <c r="Q25" s="104">
        <v>38444103</v>
      </c>
      <c r="R25" s="104">
        <v>-288855703</v>
      </c>
      <c r="S25" s="104">
        <v>-303633209</v>
      </c>
      <c r="T25" s="104">
        <v>-318106750</v>
      </c>
      <c r="U25" s="104">
        <v>63593400</v>
      </c>
      <c r="V25" s="104">
        <v>68893784</v>
      </c>
      <c r="W25" s="104">
        <v>73278919</v>
      </c>
      <c r="X25" s="104">
        <v>6730674</v>
      </c>
      <c r="Y25" s="104">
        <v>7043701</v>
      </c>
      <c r="Z25" s="104">
        <v>7359254</v>
      </c>
      <c r="AA25" s="104">
        <v>811728</v>
      </c>
      <c r="AB25" s="104">
        <v>4785612</v>
      </c>
      <c r="AC25" s="104">
        <v>5073879</v>
      </c>
    </row>
    <row r="26" spans="1:29" ht="12.75">
      <c r="A26" s="101" t="s">
        <v>84</v>
      </c>
      <c r="B26" s="101" t="s">
        <v>102</v>
      </c>
      <c r="C26" s="104"/>
      <c r="D26" s="104"/>
      <c r="E26" s="104"/>
      <c r="F26" s="112"/>
      <c r="G26" s="112"/>
      <c r="H26" s="112"/>
      <c r="I26" s="112"/>
      <c r="J26" s="112"/>
      <c r="K26" s="112"/>
      <c r="L26" s="104">
        <v>214275</v>
      </c>
      <c r="M26" s="104">
        <v>227132</v>
      </c>
      <c r="N26" s="104">
        <v>240759</v>
      </c>
      <c r="O26" s="112"/>
      <c r="P26" s="112"/>
      <c r="Q26" s="112"/>
      <c r="R26" s="112"/>
      <c r="S26" s="112"/>
      <c r="T26" s="112"/>
      <c r="U26" s="112"/>
      <c r="V26" s="112"/>
      <c r="W26" s="112"/>
      <c r="X26" s="104">
        <v>1</v>
      </c>
      <c r="Y26" s="104">
        <v>1</v>
      </c>
      <c r="Z26" s="104">
        <v>1</v>
      </c>
      <c r="AA26" s="104">
        <v>824026</v>
      </c>
      <c r="AB26" s="104">
        <v>874198</v>
      </c>
      <c r="AC26" s="104">
        <v>933121</v>
      </c>
    </row>
    <row r="27" spans="1:29" ht="12.75">
      <c r="A27" s="101" t="s">
        <v>84</v>
      </c>
      <c r="B27" s="101" t="s">
        <v>103</v>
      </c>
      <c r="C27" s="104">
        <v>984156</v>
      </c>
      <c r="D27" s="104">
        <v>1033368</v>
      </c>
      <c r="E27" s="104">
        <v>1085028</v>
      </c>
      <c r="F27" s="112"/>
      <c r="G27" s="112"/>
      <c r="H27" s="112"/>
      <c r="I27" s="104"/>
      <c r="J27" s="104"/>
      <c r="K27" s="104"/>
      <c r="L27" s="104">
        <v>42161233</v>
      </c>
      <c r="M27" s="104">
        <v>44921725</v>
      </c>
      <c r="N27" s="104">
        <v>47876714</v>
      </c>
      <c r="O27" s="112"/>
      <c r="P27" s="112"/>
      <c r="Q27" s="112"/>
      <c r="R27" s="104">
        <v>228032726</v>
      </c>
      <c r="S27" s="104">
        <v>249458298</v>
      </c>
      <c r="T27" s="104">
        <v>261432295</v>
      </c>
      <c r="U27" s="112"/>
      <c r="V27" s="112"/>
      <c r="W27" s="112"/>
      <c r="X27" s="104">
        <v>1834</v>
      </c>
      <c r="Y27" s="104">
        <v>1918</v>
      </c>
      <c r="Z27" s="104">
        <v>2006</v>
      </c>
      <c r="AA27" s="104">
        <v>362540</v>
      </c>
      <c r="AB27" s="104">
        <v>384290</v>
      </c>
      <c r="AC27" s="104">
        <v>407350</v>
      </c>
    </row>
    <row r="28" spans="1:29" ht="12.75">
      <c r="A28" s="101" t="s">
        <v>84</v>
      </c>
      <c r="B28" s="101" t="s">
        <v>104</v>
      </c>
      <c r="C28" s="104">
        <v>13768285</v>
      </c>
      <c r="D28" s="104">
        <v>14569702</v>
      </c>
      <c r="E28" s="104">
        <v>15417306</v>
      </c>
      <c r="F28" s="104">
        <v>-3744085</v>
      </c>
      <c r="G28" s="104">
        <v>9633267</v>
      </c>
      <c r="H28" s="104">
        <v>10139052</v>
      </c>
      <c r="I28" s="104">
        <v>429261360</v>
      </c>
      <c r="J28" s="104">
        <v>453690464</v>
      </c>
      <c r="K28" s="104">
        <v>489686910</v>
      </c>
      <c r="L28" s="104">
        <v>-45585294</v>
      </c>
      <c r="M28" s="104">
        <v>-49486149</v>
      </c>
      <c r="N28" s="104">
        <v>-51195433</v>
      </c>
      <c r="O28" s="104">
        <v>27546981</v>
      </c>
      <c r="P28" s="104">
        <v>28876916</v>
      </c>
      <c r="Q28" s="104">
        <v>30362965</v>
      </c>
      <c r="R28" s="104">
        <v>21574733</v>
      </c>
      <c r="S28" s="104">
        <v>22247726</v>
      </c>
      <c r="T28" s="104">
        <v>23473436</v>
      </c>
      <c r="U28" s="104">
        <v>23393404</v>
      </c>
      <c r="V28" s="104">
        <v>25794645</v>
      </c>
      <c r="W28" s="104">
        <v>28228208</v>
      </c>
      <c r="X28" s="104">
        <v>14653274</v>
      </c>
      <c r="Y28" s="104">
        <v>15349285</v>
      </c>
      <c r="Z28" s="104">
        <v>15728717</v>
      </c>
      <c r="AA28" s="104">
        <v>8062016</v>
      </c>
      <c r="AB28" s="104">
        <v>8616109</v>
      </c>
      <c r="AC28" s="104">
        <v>9074576</v>
      </c>
    </row>
    <row r="29" spans="1:29" ht="12.75">
      <c r="A29" s="101" t="s">
        <v>84</v>
      </c>
      <c r="B29" s="101" t="s">
        <v>105</v>
      </c>
      <c r="C29" s="104">
        <v>5247288</v>
      </c>
      <c r="D29" s="104">
        <v>5463175</v>
      </c>
      <c r="E29" s="104">
        <v>5750078</v>
      </c>
      <c r="F29" s="104">
        <v>68989</v>
      </c>
      <c r="G29" s="104">
        <v>72300</v>
      </c>
      <c r="H29" s="104">
        <v>75771</v>
      </c>
      <c r="I29" s="104">
        <v>1210725</v>
      </c>
      <c r="J29" s="104">
        <v>1268154</v>
      </c>
      <c r="K29" s="104">
        <v>1328329</v>
      </c>
      <c r="L29" s="104">
        <v>1404268</v>
      </c>
      <c r="M29" s="104">
        <v>1481503</v>
      </c>
      <c r="N29" s="104">
        <v>1570393</v>
      </c>
      <c r="O29" s="104">
        <v>-24513476</v>
      </c>
      <c r="P29" s="104">
        <v>-25489369</v>
      </c>
      <c r="Q29" s="104">
        <v>-26504007</v>
      </c>
      <c r="R29" s="104">
        <v>3501104</v>
      </c>
      <c r="S29" s="104">
        <v>3782168</v>
      </c>
      <c r="T29" s="104">
        <v>4005686</v>
      </c>
      <c r="U29" s="104">
        <v>6561615</v>
      </c>
      <c r="V29" s="104">
        <v>6863821</v>
      </c>
      <c r="W29" s="104">
        <v>7179951</v>
      </c>
      <c r="X29" s="104">
        <v>-3308545</v>
      </c>
      <c r="Y29" s="104">
        <v>-3507058</v>
      </c>
      <c r="Z29" s="104">
        <v>-3717480</v>
      </c>
      <c r="AA29" s="104">
        <v>1278500</v>
      </c>
      <c r="AB29" s="104">
        <v>1368000</v>
      </c>
      <c r="AC29" s="104">
        <v>1463800</v>
      </c>
    </row>
    <row r="30" spans="1:29" ht="12.75">
      <c r="A30" s="101" t="s">
        <v>84</v>
      </c>
      <c r="B30" s="101" t="s">
        <v>106</v>
      </c>
      <c r="C30" s="104">
        <v>17987983</v>
      </c>
      <c r="D30" s="104">
        <v>18932352</v>
      </c>
      <c r="E30" s="104">
        <v>19926300</v>
      </c>
      <c r="F30" s="104">
        <v>704322</v>
      </c>
      <c r="G30" s="104">
        <v>738129</v>
      </c>
      <c r="H30" s="104">
        <v>773559</v>
      </c>
      <c r="I30" s="104">
        <v>27567</v>
      </c>
      <c r="J30" s="104">
        <v>28835</v>
      </c>
      <c r="K30" s="104">
        <v>30161</v>
      </c>
      <c r="L30" s="104">
        <v>5277128</v>
      </c>
      <c r="M30" s="104">
        <v>5533613</v>
      </c>
      <c r="N30" s="104">
        <v>5802719</v>
      </c>
      <c r="O30" s="104">
        <v>26806368</v>
      </c>
      <c r="P30" s="104">
        <v>27878628</v>
      </c>
      <c r="Q30" s="104">
        <v>28993764</v>
      </c>
      <c r="R30" s="104">
        <v>4159671</v>
      </c>
      <c r="S30" s="104">
        <v>4418709</v>
      </c>
      <c r="T30" s="104">
        <v>4699769</v>
      </c>
      <c r="U30" s="104">
        <v>-1674489</v>
      </c>
      <c r="V30" s="104">
        <v>-1754864</v>
      </c>
      <c r="W30" s="104">
        <v>-1839098</v>
      </c>
      <c r="X30" s="112"/>
      <c r="Y30" s="112"/>
      <c r="Z30" s="112"/>
      <c r="AA30" s="104">
        <v>1048480</v>
      </c>
      <c r="AB30" s="104">
        <v>1106897</v>
      </c>
      <c r="AC30" s="104">
        <v>1167562</v>
      </c>
    </row>
    <row r="31" spans="1:29" ht="12.75">
      <c r="A31" s="101" t="s">
        <v>84</v>
      </c>
      <c r="B31" s="101" t="s">
        <v>107</v>
      </c>
      <c r="C31" s="104"/>
      <c r="D31" s="104"/>
      <c r="E31" s="104"/>
      <c r="F31" s="104"/>
      <c r="G31" s="104"/>
      <c r="H31" s="104"/>
      <c r="I31" s="104">
        <v>20444</v>
      </c>
      <c r="J31" s="104">
        <v>21446</v>
      </c>
      <c r="K31" s="104">
        <v>22497</v>
      </c>
      <c r="L31" s="104">
        <v>30845</v>
      </c>
      <c r="M31" s="104">
        <v>32264</v>
      </c>
      <c r="N31" s="104">
        <v>33748</v>
      </c>
      <c r="O31" s="112"/>
      <c r="P31" s="112"/>
      <c r="Q31" s="112"/>
      <c r="R31" s="104">
        <v>27887888</v>
      </c>
      <c r="S31" s="104">
        <v>29003403</v>
      </c>
      <c r="T31" s="104">
        <v>30453573</v>
      </c>
      <c r="U31" s="112"/>
      <c r="V31" s="112"/>
      <c r="W31" s="112"/>
      <c r="X31" s="104">
        <v>1</v>
      </c>
      <c r="Y31" s="104">
        <v>1</v>
      </c>
      <c r="Z31" s="104">
        <v>1</v>
      </c>
      <c r="AA31" s="104">
        <v>276934</v>
      </c>
      <c r="AB31" s="104">
        <v>290772</v>
      </c>
      <c r="AC31" s="104">
        <v>304728</v>
      </c>
    </row>
    <row r="32" spans="1:29" ht="12.75">
      <c r="A32" s="101" t="s">
        <v>84</v>
      </c>
      <c r="B32" s="101" t="s">
        <v>108</v>
      </c>
      <c r="C32" s="104">
        <v>31992661</v>
      </c>
      <c r="D32" s="104">
        <v>33597349</v>
      </c>
      <c r="E32" s="104">
        <v>35281295</v>
      </c>
      <c r="F32" s="104">
        <v>6685521</v>
      </c>
      <c r="G32" s="104">
        <v>6998201</v>
      </c>
      <c r="H32" s="104">
        <v>7325578</v>
      </c>
      <c r="I32" s="104">
        <v>5442474</v>
      </c>
      <c r="J32" s="104">
        <v>5724017</v>
      </c>
      <c r="K32" s="104">
        <v>6020304</v>
      </c>
      <c r="L32" s="104">
        <v>4615171</v>
      </c>
      <c r="M32" s="104">
        <v>4818531</v>
      </c>
      <c r="N32" s="104">
        <v>5030142</v>
      </c>
      <c r="O32" s="104">
        <v>6777941</v>
      </c>
      <c r="P32" s="104">
        <v>7098849</v>
      </c>
      <c r="Q32" s="104">
        <v>7435010</v>
      </c>
      <c r="R32" s="104">
        <v>2733997</v>
      </c>
      <c r="S32" s="104">
        <v>2528844</v>
      </c>
      <c r="T32" s="104">
        <v>2312678</v>
      </c>
      <c r="U32" s="104">
        <v>244680</v>
      </c>
      <c r="V32" s="104">
        <v>255906</v>
      </c>
      <c r="W32" s="104">
        <v>267676</v>
      </c>
      <c r="X32" s="104">
        <v>9031285</v>
      </c>
      <c r="Y32" s="104">
        <v>2815829</v>
      </c>
      <c r="Z32" s="104">
        <v>2892480</v>
      </c>
      <c r="AA32" s="104">
        <v>18007565</v>
      </c>
      <c r="AB32" s="104">
        <v>19703997</v>
      </c>
      <c r="AC32" s="104">
        <v>21448155</v>
      </c>
    </row>
    <row r="33" spans="1:29" ht="12.75">
      <c r="A33" s="101" t="s">
        <v>84</v>
      </c>
      <c r="B33" s="101" t="s">
        <v>109</v>
      </c>
      <c r="C33" s="104">
        <v>21132513</v>
      </c>
      <c r="D33" s="104">
        <v>22184934</v>
      </c>
      <c r="E33" s="104">
        <v>23248148</v>
      </c>
      <c r="F33" s="104">
        <v>17791751</v>
      </c>
      <c r="G33" s="104">
        <v>18648143</v>
      </c>
      <c r="H33" s="104">
        <v>19790101</v>
      </c>
      <c r="I33" s="104">
        <v>53556132</v>
      </c>
      <c r="J33" s="104">
        <v>56028697</v>
      </c>
      <c r="K33" s="104">
        <v>58627486</v>
      </c>
      <c r="L33" s="104">
        <v>103450567</v>
      </c>
      <c r="M33" s="104">
        <v>118012783</v>
      </c>
      <c r="N33" s="104">
        <v>116085906</v>
      </c>
      <c r="O33" s="104">
        <v>1416482</v>
      </c>
      <c r="P33" s="104">
        <v>1485489</v>
      </c>
      <c r="Q33" s="104">
        <v>1557911</v>
      </c>
      <c r="R33" s="104">
        <v>2154933</v>
      </c>
      <c r="S33" s="104">
        <v>2300792</v>
      </c>
      <c r="T33" s="104">
        <v>2463702</v>
      </c>
      <c r="U33" s="104">
        <v>598006</v>
      </c>
      <c r="V33" s="104">
        <v>618693</v>
      </c>
      <c r="W33" s="104">
        <v>639869</v>
      </c>
      <c r="X33" s="104">
        <v>320387</v>
      </c>
      <c r="Y33" s="104">
        <v>334167</v>
      </c>
      <c r="Z33" s="104">
        <v>347775</v>
      </c>
      <c r="AA33" s="104">
        <v>4846677</v>
      </c>
      <c r="AB33" s="104">
        <v>5234466</v>
      </c>
      <c r="AC33" s="104">
        <v>5636424</v>
      </c>
    </row>
    <row r="34" spans="1:29" ht="12.75">
      <c r="A34" s="101" t="s">
        <v>84</v>
      </c>
      <c r="B34" s="101" t="s">
        <v>110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04">
        <v>9844096</v>
      </c>
      <c r="M34" s="104">
        <v>10988197</v>
      </c>
      <c r="N34" s="104">
        <v>11515630</v>
      </c>
      <c r="O34" s="112"/>
      <c r="P34" s="112"/>
      <c r="Q34" s="112"/>
      <c r="R34" s="104">
        <v>7657704</v>
      </c>
      <c r="S34" s="104">
        <v>8308608</v>
      </c>
      <c r="T34" s="104">
        <v>9014844</v>
      </c>
      <c r="U34" s="104">
        <v>26150000</v>
      </c>
      <c r="V34" s="104">
        <v>26150000</v>
      </c>
      <c r="W34" s="104">
        <v>26150000</v>
      </c>
      <c r="X34" s="112"/>
      <c r="Y34" s="112"/>
      <c r="Z34" s="112"/>
      <c r="AA34" s="112"/>
      <c r="AB34" s="112"/>
      <c r="AC34" s="112"/>
    </row>
    <row r="35" spans="1:29" ht="12.75">
      <c r="A35" s="101" t="s">
        <v>84</v>
      </c>
      <c r="B35" s="101" t="s">
        <v>111</v>
      </c>
      <c r="C35" s="104">
        <v>107</v>
      </c>
      <c r="D35" s="104">
        <v>118</v>
      </c>
      <c r="E35" s="104">
        <v>130</v>
      </c>
      <c r="F35" s="104">
        <v>90</v>
      </c>
      <c r="G35" s="104">
        <v>94</v>
      </c>
      <c r="H35" s="104">
        <v>99</v>
      </c>
      <c r="I35" s="104">
        <v>1401592</v>
      </c>
      <c r="J35" s="104">
        <v>1466065</v>
      </c>
      <c r="K35" s="104">
        <v>1533503</v>
      </c>
      <c r="L35" s="104">
        <v>514752</v>
      </c>
      <c r="M35" s="104">
        <v>537918</v>
      </c>
      <c r="N35" s="104">
        <v>562118</v>
      </c>
      <c r="O35" s="104">
        <v>1488096</v>
      </c>
      <c r="P35" s="104">
        <v>1547616</v>
      </c>
      <c r="Q35" s="104">
        <v>1609536</v>
      </c>
      <c r="R35" s="112"/>
      <c r="S35" s="112"/>
      <c r="T35" s="112"/>
      <c r="U35" s="104">
        <v>50000</v>
      </c>
      <c r="V35" s="104">
        <v>52400</v>
      </c>
      <c r="W35" s="104">
        <v>54915</v>
      </c>
      <c r="X35" s="104">
        <v>13820</v>
      </c>
      <c r="Y35" s="104">
        <v>14456</v>
      </c>
      <c r="Z35" s="104">
        <v>15121</v>
      </c>
      <c r="AA35" s="104">
        <v>-27</v>
      </c>
      <c r="AB35" s="104">
        <v>-36</v>
      </c>
      <c r="AC35" s="104">
        <v>-36</v>
      </c>
    </row>
    <row r="36" spans="1:29" ht="12.75">
      <c r="A36" s="101" t="s">
        <v>84</v>
      </c>
      <c r="B36" s="101" t="s">
        <v>112</v>
      </c>
      <c r="C36" s="112"/>
      <c r="D36" s="112"/>
      <c r="E36" s="112"/>
      <c r="F36" s="104">
        <v>16989854</v>
      </c>
      <c r="G36" s="104">
        <v>17778191</v>
      </c>
      <c r="H36" s="104">
        <v>18603118</v>
      </c>
      <c r="I36" s="104">
        <v>-13602560</v>
      </c>
      <c r="J36" s="104">
        <v>-14309893</v>
      </c>
      <c r="K36" s="104">
        <v>-14996768</v>
      </c>
      <c r="L36" s="104">
        <v>3583743792</v>
      </c>
      <c r="M36" s="104">
        <v>3836543788</v>
      </c>
      <c r="N36" s="104">
        <v>4100423468</v>
      </c>
      <c r="O36" s="104">
        <v>2991130</v>
      </c>
      <c r="P36" s="104">
        <v>3128721</v>
      </c>
      <c r="Q36" s="104">
        <v>3272637</v>
      </c>
      <c r="R36" s="104">
        <v>21208000</v>
      </c>
      <c r="S36" s="104">
        <v>22056320</v>
      </c>
      <c r="T36" s="104">
        <v>23159136</v>
      </c>
      <c r="U36" s="104">
        <v>46683534</v>
      </c>
      <c r="V36" s="104">
        <v>48830976</v>
      </c>
      <c r="W36" s="104">
        <v>51077202</v>
      </c>
      <c r="X36" s="104">
        <v>3440137</v>
      </c>
      <c r="Y36" s="104">
        <v>3581052</v>
      </c>
      <c r="Z36" s="104">
        <v>3786077</v>
      </c>
      <c r="AA36" s="112"/>
      <c r="AB36" s="112"/>
      <c r="AC36" s="112"/>
    </row>
    <row r="37" spans="1:29" ht="12.75">
      <c r="A37" s="101" t="s">
        <v>84</v>
      </c>
      <c r="B37" s="101" t="s">
        <v>113</v>
      </c>
      <c r="C37" s="104">
        <v>21244669</v>
      </c>
      <c r="D37" s="104">
        <v>22298492</v>
      </c>
      <c r="E37" s="104">
        <v>23405033</v>
      </c>
      <c r="F37" s="104">
        <v>2130834</v>
      </c>
      <c r="G37" s="104">
        <v>2113033</v>
      </c>
      <c r="H37" s="104">
        <v>2383753</v>
      </c>
      <c r="I37" s="104">
        <v>6867073393</v>
      </c>
      <c r="J37" s="104">
        <v>7135181262</v>
      </c>
      <c r="K37" s="104">
        <v>7422958120</v>
      </c>
      <c r="L37" s="104">
        <v>-31202582</v>
      </c>
      <c r="M37" s="104">
        <v>-34256754</v>
      </c>
      <c r="N37" s="104">
        <v>-37550992</v>
      </c>
      <c r="O37" s="104">
        <v>51308466</v>
      </c>
      <c r="P37" s="104">
        <v>55451230</v>
      </c>
      <c r="Q37" s="104">
        <v>58904028</v>
      </c>
      <c r="R37" s="104">
        <v>89551219</v>
      </c>
      <c r="S37" s="104">
        <v>96782639</v>
      </c>
      <c r="T37" s="104">
        <v>104684175</v>
      </c>
      <c r="U37" s="104">
        <v>56509703</v>
      </c>
      <c r="V37" s="104">
        <v>57577681</v>
      </c>
      <c r="W37" s="104">
        <v>58968371</v>
      </c>
      <c r="X37" s="104">
        <v>-557422</v>
      </c>
      <c r="Y37" s="104">
        <v>82065</v>
      </c>
      <c r="Z37" s="104">
        <v>163024</v>
      </c>
      <c r="AA37" s="104">
        <v>64120695</v>
      </c>
      <c r="AB37" s="104">
        <v>68869980</v>
      </c>
      <c r="AC37" s="104">
        <v>73972021</v>
      </c>
    </row>
    <row r="38" spans="1:29" ht="12.75">
      <c r="A38" s="101" t="s">
        <v>84</v>
      </c>
      <c r="B38" s="101" t="s">
        <v>114</v>
      </c>
      <c r="C38" s="104">
        <v>722733</v>
      </c>
      <c r="D38" s="104">
        <v>794584</v>
      </c>
      <c r="E38" s="104">
        <v>873598</v>
      </c>
      <c r="F38" s="104">
        <v>20862132</v>
      </c>
      <c r="G38" s="104">
        <v>21928124</v>
      </c>
      <c r="H38" s="104">
        <v>22706754</v>
      </c>
      <c r="I38" s="112"/>
      <c r="J38" s="112"/>
      <c r="K38" s="112"/>
      <c r="L38" s="104">
        <v>814393</v>
      </c>
      <c r="M38" s="104">
        <v>538066</v>
      </c>
      <c r="N38" s="104">
        <v>562816</v>
      </c>
      <c r="O38" s="104">
        <v>8160816</v>
      </c>
      <c r="P38" s="104">
        <v>8532814</v>
      </c>
      <c r="Q38" s="104">
        <v>8921860</v>
      </c>
      <c r="R38" s="112"/>
      <c r="S38" s="112"/>
      <c r="T38" s="112"/>
      <c r="U38" s="104">
        <v>1881166</v>
      </c>
      <c r="V38" s="104">
        <v>1971462</v>
      </c>
      <c r="W38" s="104">
        <v>2066092</v>
      </c>
      <c r="X38" s="104">
        <v>1056308</v>
      </c>
      <c r="Y38" s="104">
        <v>1104898</v>
      </c>
      <c r="Z38" s="104">
        <v>1155723</v>
      </c>
      <c r="AA38" s="104">
        <v>1055552</v>
      </c>
      <c r="AB38" s="104">
        <v>1118522</v>
      </c>
      <c r="AC38" s="104">
        <v>1185168</v>
      </c>
    </row>
    <row r="39" spans="1:29" ht="12.75">
      <c r="A39" s="101" t="s">
        <v>84</v>
      </c>
      <c r="B39" s="101" t="s">
        <v>115</v>
      </c>
      <c r="C39" s="104">
        <v>12295174</v>
      </c>
      <c r="D39" s="104">
        <v>12965525</v>
      </c>
      <c r="E39" s="104">
        <v>13672570</v>
      </c>
      <c r="F39" s="112"/>
      <c r="G39" s="104">
        <v>1</v>
      </c>
      <c r="H39" s="104">
        <v>2</v>
      </c>
      <c r="I39" s="112"/>
      <c r="J39" s="112"/>
      <c r="K39" s="112"/>
      <c r="L39" s="104">
        <v>33311449</v>
      </c>
      <c r="M39" s="104">
        <v>44109387</v>
      </c>
      <c r="N39" s="104">
        <v>46290987</v>
      </c>
      <c r="O39" s="112"/>
      <c r="P39" s="112"/>
      <c r="Q39" s="104">
        <v>1</v>
      </c>
      <c r="R39" s="112"/>
      <c r="S39" s="112"/>
      <c r="T39" s="112"/>
      <c r="U39" s="112"/>
      <c r="V39" s="112"/>
      <c r="W39" s="112"/>
      <c r="X39" s="104"/>
      <c r="Y39" s="104">
        <v>1</v>
      </c>
      <c r="Z39" s="104">
        <v>4</v>
      </c>
      <c r="AA39" s="104">
        <v>277117891</v>
      </c>
      <c r="AB39" s="104">
        <v>290447183</v>
      </c>
      <c r="AC39" s="104">
        <v>304529783</v>
      </c>
    </row>
    <row r="40" spans="1:29" ht="12.75">
      <c r="A40" s="101" t="s">
        <v>84</v>
      </c>
      <c r="B40" s="101" t="s">
        <v>116</v>
      </c>
      <c r="C40" s="104">
        <v>-670562</v>
      </c>
      <c r="D40" s="104">
        <v>-705767</v>
      </c>
      <c r="E40" s="104">
        <v>-742820</v>
      </c>
      <c r="F40" s="112"/>
      <c r="G40" s="112"/>
      <c r="H40" s="112"/>
      <c r="I40" s="112"/>
      <c r="J40" s="112"/>
      <c r="K40" s="112"/>
      <c r="L40" s="104">
        <v>2820315</v>
      </c>
      <c r="M40" s="104">
        <v>2967804</v>
      </c>
      <c r="N40" s="104">
        <v>3123463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</row>
    <row r="41" spans="1:29" ht="12.75">
      <c r="A41" s="101" t="s">
        <v>84</v>
      </c>
      <c r="B41" s="101" t="s">
        <v>117</v>
      </c>
      <c r="C41" s="104">
        <v>231832638</v>
      </c>
      <c r="D41" s="104">
        <v>243819516</v>
      </c>
      <c r="E41" s="104">
        <v>257644975</v>
      </c>
      <c r="F41" s="104">
        <v>541477097</v>
      </c>
      <c r="G41" s="104">
        <v>555677663</v>
      </c>
      <c r="H41" s="104">
        <v>602209118</v>
      </c>
      <c r="I41" s="104">
        <v>556033158</v>
      </c>
      <c r="J41" s="104">
        <v>583350689</v>
      </c>
      <c r="K41" s="104">
        <v>612536036</v>
      </c>
      <c r="L41" s="104">
        <v>483466425</v>
      </c>
      <c r="M41" s="104">
        <v>506513480</v>
      </c>
      <c r="N41" s="104">
        <v>530835871</v>
      </c>
      <c r="O41" s="104">
        <v>258172514</v>
      </c>
      <c r="P41" s="104">
        <v>268307402</v>
      </c>
      <c r="Q41" s="104">
        <v>279791681</v>
      </c>
      <c r="R41" s="104">
        <v>432826294</v>
      </c>
      <c r="S41" s="104">
        <v>454781868</v>
      </c>
      <c r="T41" s="104">
        <v>480852993</v>
      </c>
      <c r="U41" s="104">
        <v>463381762</v>
      </c>
      <c r="V41" s="104">
        <v>488715537</v>
      </c>
      <c r="W41" s="104">
        <v>511884088</v>
      </c>
      <c r="X41" s="104">
        <v>231664108</v>
      </c>
      <c r="Y41" s="104">
        <v>251182288</v>
      </c>
      <c r="Z41" s="104">
        <v>264227957</v>
      </c>
      <c r="AA41" s="104">
        <v>576943380</v>
      </c>
      <c r="AB41" s="104">
        <v>629250160</v>
      </c>
      <c r="AC41" s="104">
        <v>682983630</v>
      </c>
    </row>
    <row r="42" spans="1:29" ht="12.75">
      <c r="A42" s="101" t="s">
        <v>84</v>
      </c>
      <c r="B42" s="101" t="s">
        <v>118</v>
      </c>
      <c r="C42" s="104">
        <v>240532176</v>
      </c>
      <c r="D42" s="104">
        <v>257400553</v>
      </c>
      <c r="E42" s="104">
        <v>274111167</v>
      </c>
      <c r="F42" s="104">
        <v>14203787</v>
      </c>
      <c r="G42" s="104">
        <v>14252746</v>
      </c>
      <c r="H42" s="104">
        <v>15291948</v>
      </c>
      <c r="I42" s="104">
        <v>1768289909</v>
      </c>
      <c r="J42" s="104">
        <v>1851477805</v>
      </c>
      <c r="K42" s="104">
        <v>1941906460</v>
      </c>
      <c r="L42" s="104">
        <v>898310366</v>
      </c>
      <c r="M42" s="104">
        <v>955305749</v>
      </c>
      <c r="N42" s="104">
        <v>1016089002</v>
      </c>
      <c r="O42" s="104">
        <v>63871402</v>
      </c>
      <c r="P42" s="104">
        <v>66623446</v>
      </c>
      <c r="Q42" s="104">
        <v>69934132</v>
      </c>
      <c r="R42" s="104">
        <v>58835206</v>
      </c>
      <c r="S42" s="104">
        <v>61733764</v>
      </c>
      <c r="T42" s="104">
        <v>65696534</v>
      </c>
      <c r="U42" s="104">
        <v>46235218</v>
      </c>
      <c r="V42" s="104">
        <v>49072763</v>
      </c>
      <c r="W42" s="104">
        <v>49784954</v>
      </c>
      <c r="X42" s="104">
        <v>33538466</v>
      </c>
      <c r="Y42" s="104">
        <v>35152380</v>
      </c>
      <c r="Z42" s="104">
        <v>37012591</v>
      </c>
      <c r="AA42" s="104">
        <v>457998183</v>
      </c>
      <c r="AB42" s="104">
        <v>499826747</v>
      </c>
      <c r="AC42" s="104">
        <v>543169582</v>
      </c>
    </row>
    <row r="43" spans="1:29" ht="12.75">
      <c r="A43" s="105" t="s">
        <v>119</v>
      </c>
      <c r="B43" s="106"/>
      <c r="C43" s="107">
        <v>3249405264</v>
      </c>
      <c r="D43" s="107">
        <v>3452490606</v>
      </c>
      <c r="E43" s="107">
        <v>3665656432</v>
      </c>
      <c r="F43" s="107">
        <v>2819710657</v>
      </c>
      <c r="G43" s="107">
        <v>2918156819</v>
      </c>
      <c r="H43" s="107">
        <v>3121130197</v>
      </c>
      <c r="I43" s="107">
        <v>30566791449</v>
      </c>
      <c r="J43" s="107">
        <v>32010742950</v>
      </c>
      <c r="K43" s="107">
        <v>33539542633</v>
      </c>
      <c r="L43" s="107">
        <v>14453309164</v>
      </c>
      <c r="M43" s="107">
        <v>15381334286</v>
      </c>
      <c r="N43" s="107">
        <v>16358357960</v>
      </c>
      <c r="O43" s="107">
        <v>2031999463</v>
      </c>
      <c r="P43" s="107">
        <v>2132899689</v>
      </c>
      <c r="Q43" s="107">
        <v>2249485903</v>
      </c>
      <c r="R43" s="107">
        <v>3298709050</v>
      </c>
      <c r="S43" s="107">
        <v>3471302859</v>
      </c>
      <c r="T43" s="107">
        <v>3672978234</v>
      </c>
      <c r="U43" s="107">
        <v>2437680347</v>
      </c>
      <c r="V43" s="107">
        <v>2540015115</v>
      </c>
      <c r="W43" s="107">
        <v>2665054771</v>
      </c>
      <c r="X43" s="107">
        <v>1402495599</v>
      </c>
      <c r="Y43" s="107">
        <v>1464599546</v>
      </c>
      <c r="Z43" s="107">
        <v>1544762562</v>
      </c>
      <c r="AA43" s="107">
        <v>13697916148</v>
      </c>
      <c r="AB43" s="107">
        <v>14952708924</v>
      </c>
      <c r="AC43" s="107">
        <v>16244038729</v>
      </c>
    </row>
    <row r="44" spans="1:29" ht="12.75">
      <c r="A44" s="108" t="s">
        <v>120</v>
      </c>
      <c r="B44" s="109"/>
      <c r="C44" s="110">
        <v>3249405264</v>
      </c>
      <c r="D44" s="110">
        <v>3452490606</v>
      </c>
      <c r="E44" s="110">
        <v>3665656432</v>
      </c>
      <c r="F44" s="110">
        <v>2819710657</v>
      </c>
      <c r="G44" s="110">
        <v>2918156819</v>
      </c>
      <c r="H44" s="110">
        <v>3121130197</v>
      </c>
      <c r="I44" s="110">
        <v>30566791449</v>
      </c>
      <c r="J44" s="110">
        <v>32010742950</v>
      </c>
      <c r="K44" s="110">
        <v>33539542633</v>
      </c>
      <c r="L44" s="110">
        <v>14453309164</v>
      </c>
      <c r="M44" s="110">
        <v>15381334286</v>
      </c>
      <c r="N44" s="110">
        <v>16358357960</v>
      </c>
      <c r="O44" s="110">
        <v>2031999463</v>
      </c>
      <c r="P44" s="110">
        <v>2132899689</v>
      </c>
      <c r="Q44" s="110">
        <v>2249485903</v>
      </c>
      <c r="R44" s="110">
        <v>3298709050</v>
      </c>
      <c r="S44" s="110">
        <v>3471302859</v>
      </c>
      <c r="T44" s="110">
        <v>3672978234</v>
      </c>
      <c r="U44" s="110">
        <v>2437680347</v>
      </c>
      <c r="V44" s="110">
        <v>2540015115</v>
      </c>
      <c r="W44" s="110">
        <v>2665054771</v>
      </c>
      <c r="X44" s="110">
        <v>1402495599</v>
      </c>
      <c r="Y44" s="110">
        <v>1464599546</v>
      </c>
      <c r="Z44" s="110">
        <v>1544762562</v>
      </c>
      <c r="AA44" s="110">
        <v>13697916148</v>
      </c>
      <c r="AB44" s="110">
        <v>14952708924</v>
      </c>
      <c r="AC44" s="110">
        <v>16244038729</v>
      </c>
    </row>
    <row r="45" spans="1:29" ht="12.75" customHeight="1">
      <c r="A45" s="169" t="s">
        <v>121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</row>
    <row r="46" spans="1:29" ht="12.75" customHeight="1">
      <c r="A46" s="169" t="s">
        <v>132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</row>
  </sheetData>
  <sheetProtection/>
  <mergeCells count="24">
    <mergeCell ref="AA5:AC5"/>
    <mergeCell ref="A8:AC8"/>
    <mergeCell ref="A45:AC45"/>
    <mergeCell ref="A46:AC46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9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60.57421875" style="0" bestFit="1" customWidth="1"/>
    <col min="3" max="29" width="14.28125" style="0" bestFit="1" customWidth="1"/>
  </cols>
  <sheetData>
    <row r="1" spans="1:29" ht="12.75" customHeight="1">
      <c r="A1" s="166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66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68" t="s">
        <v>122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12.75">
      <c r="A4" s="100"/>
      <c r="B4" s="100"/>
      <c r="C4" s="168" t="s">
        <v>123</v>
      </c>
      <c r="D4" s="169"/>
      <c r="E4" s="169"/>
      <c r="F4" s="168" t="s">
        <v>124</v>
      </c>
      <c r="G4" s="169"/>
      <c r="H4" s="169"/>
      <c r="I4" s="168" t="s">
        <v>125</v>
      </c>
      <c r="J4" s="169"/>
      <c r="K4" s="169"/>
      <c r="L4" s="168" t="s">
        <v>126</v>
      </c>
      <c r="M4" s="169"/>
      <c r="N4" s="169"/>
      <c r="O4" s="168" t="s">
        <v>127</v>
      </c>
      <c r="P4" s="169"/>
      <c r="Q4" s="169"/>
      <c r="R4" s="168" t="s">
        <v>128</v>
      </c>
      <c r="S4" s="169"/>
      <c r="T4" s="169"/>
      <c r="U4" s="168" t="s">
        <v>129</v>
      </c>
      <c r="V4" s="169"/>
      <c r="W4" s="169"/>
      <c r="X4" s="168" t="s">
        <v>130</v>
      </c>
      <c r="Y4" s="169"/>
      <c r="Z4" s="169"/>
      <c r="AA4" s="168" t="s">
        <v>131</v>
      </c>
      <c r="AB4" s="169"/>
      <c r="AC4" s="169"/>
    </row>
    <row r="5" spans="1:29" ht="12.75">
      <c r="A5" s="100"/>
      <c r="B5" s="100"/>
      <c r="C5" s="168" t="s">
        <v>76</v>
      </c>
      <c r="D5" s="169"/>
      <c r="E5" s="169"/>
      <c r="F5" s="168" t="s">
        <v>76</v>
      </c>
      <c r="G5" s="169"/>
      <c r="H5" s="169"/>
      <c r="I5" s="168" t="s">
        <v>76</v>
      </c>
      <c r="J5" s="169"/>
      <c r="K5" s="169"/>
      <c r="L5" s="168" t="s">
        <v>76</v>
      </c>
      <c r="M5" s="169"/>
      <c r="N5" s="169"/>
      <c r="O5" s="168" t="s">
        <v>76</v>
      </c>
      <c r="P5" s="169"/>
      <c r="Q5" s="169"/>
      <c r="R5" s="168" t="s">
        <v>76</v>
      </c>
      <c r="S5" s="169"/>
      <c r="T5" s="169"/>
      <c r="U5" s="168" t="s">
        <v>76</v>
      </c>
      <c r="V5" s="169"/>
      <c r="W5" s="169"/>
      <c r="X5" s="168" t="s">
        <v>76</v>
      </c>
      <c r="Y5" s="169"/>
      <c r="Z5" s="169"/>
      <c r="AA5" s="168" t="s">
        <v>76</v>
      </c>
      <c r="AB5" s="169"/>
      <c r="AC5" s="169"/>
    </row>
    <row r="6" spans="1:29" ht="12.75">
      <c r="A6" s="100"/>
      <c r="B6" s="100"/>
      <c r="C6" s="101" t="s">
        <v>77</v>
      </c>
      <c r="D6" s="101" t="s">
        <v>78</v>
      </c>
      <c r="E6" s="101" t="s">
        <v>79</v>
      </c>
      <c r="F6" s="101" t="s">
        <v>77</v>
      </c>
      <c r="G6" s="101" t="s">
        <v>78</v>
      </c>
      <c r="H6" s="101" t="s">
        <v>79</v>
      </c>
      <c r="I6" s="101" t="s">
        <v>77</v>
      </c>
      <c r="J6" s="101" t="s">
        <v>78</v>
      </c>
      <c r="K6" s="101" t="s">
        <v>79</v>
      </c>
      <c r="L6" s="101" t="s">
        <v>77</v>
      </c>
      <c r="M6" s="101" t="s">
        <v>78</v>
      </c>
      <c r="N6" s="101" t="s">
        <v>79</v>
      </c>
      <c r="O6" s="101" t="s">
        <v>77</v>
      </c>
      <c r="P6" s="101" t="s">
        <v>78</v>
      </c>
      <c r="Q6" s="101" t="s">
        <v>79</v>
      </c>
      <c r="R6" s="101" t="s">
        <v>77</v>
      </c>
      <c r="S6" s="101" t="s">
        <v>78</v>
      </c>
      <c r="T6" s="101" t="s">
        <v>79</v>
      </c>
      <c r="U6" s="101" t="s">
        <v>77</v>
      </c>
      <c r="V6" s="101" t="s">
        <v>78</v>
      </c>
      <c r="W6" s="101" t="s">
        <v>79</v>
      </c>
      <c r="X6" s="101" t="s">
        <v>77</v>
      </c>
      <c r="Y6" s="101" t="s">
        <v>78</v>
      </c>
      <c r="Z6" s="101" t="s">
        <v>79</v>
      </c>
      <c r="AA6" s="101" t="s">
        <v>77</v>
      </c>
      <c r="AB6" s="101" t="s">
        <v>78</v>
      </c>
      <c r="AC6" s="101" t="s">
        <v>79</v>
      </c>
    </row>
    <row r="7" spans="1:29" ht="12.75">
      <c r="A7" s="102" t="s">
        <v>80</v>
      </c>
      <c r="B7" s="102" t="s">
        <v>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12.75" customHeight="1">
      <c r="A8" s="170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01" t="s">
        <v>133</v>
      </c>
      <c r="B9" s="101" t="s">
        <v>134</v>
      </c>
      <c r="C9" s="104">
        <v>23705069</v>
      </c>
      <c r="D9" s="104">
        <v>25357179</v>
      </c>
      <c r="E9" s="104">
        <v>27124499</v>
      </c>
      <c r="F9" s="104">
        <v>1656750</v>
      </c>
      <c r="G9" s="104">
        <v>1736274</v>
      </c>
      <c r="H9" s="104">
        <v>1819616</v>
      </c>
      <c r="I9" s="104">
        <v>534038297</v>
      </c>
      <c r="J9" s="104">
        <v>566155499</v>
      </c>
      <c r="K9" s="104">
        <v>595602665</v>
      </c>
      <c r="L9" s="112"/>
      <c r="M9" s="112"/>
      <c r="N9" s="112"/>
      <c r="O9" s="112"/>
      <c r="P9" s="112"/>
      <c r="Q9" s="104">
        <v>1</v>
      </c>
      <c r="R9" s="104">
        <v>4649880</v>
      </c>
      <c r="S9" s="104">
        <v>5045124</v>
      </c>
      <c r="T9" s="104">
        <v>5473956</v>
      </c>
      <c r="U9" s="112"/>
      <c r="V9" s="112"/>
      <c r="W9" s="112"/>
      <c r="X9" s="104">
        <v>3356181</v>
      </c>
      <c r="Y9" s="104">
        <v>3510564</v>
      </c>
      <c r="Z9" s="104">
        <v>3672052</v>
      </c>
      <c r="AA9" s="104">
        <v>64999880</v>
      </c>
      <c r="AB9" s="104">
        <v>70945086</v>
      </c>
      <c r="AC9" s="104">
        <v>76262098</v>
      </c>
    </row>
    <row r="10" spans="1:29" ht="12.75">
      <c r="A10" s="101" t="s">
        <v>133</v>
      </c>
      <c r="B10" s="101" t="s">
        <v>135</v>
      </c>
      <c r="C10" s="104">
        <v>35706324</v>
      </c>
      <c r="D10" s="104">
        <v>38201841</v>
      </c>
      <c r="E10" s="104">
        <v>40871795</v>
      </c>
      <c r="F10" s="104">
        <v>170941241</v>
      </c>
      <c r="G10" s="104">
        <v>179146427</v>
      </c>
      <c r="H10" s="104">
        <v>187745454</v>
      </c>
      <c r="I10" s="112"/>
      <c r="J10" s="112"/>
      <c r="K10" s="112"/>
      <c r="L10" s="112"/>
      <c r="M10" s="112"/>
      <c r="N10" s="112"/>
      <c r="O10" s="104">
        <v>5603904</v>
      </c>
      <c r="P10" s="104">
        <v>5828064</v>
      </c>
      <c r="Q10" s="104">
        <v>6061214</v>
      </c>
      <c r="R10" s="104">
        <v>1735596</v>
      </c>
      <c r="S10" s="104">
        <v>761232</v>
      </c>
      <c r="T10" s="104">
        <v>808824</v>
      </c>
      <c r="U10" s="104">
        <v>15040318</v>
      </c>
      <c r="V10" s="104">
        <v>15733740</v>
      </c>
      <c r="W10" s="104">
        <v>16459135</v>
      </c>
      <c r="X10" s="112"/>
      <c r="Y10" s="112"/>
      <c r="Z10" s="104">
        <v>2</v>
      </c>
      <c r="AA10" s="104">
        <v>25494880</v>
      </c>
      <c r="AB10" s="104">
        <v>27871915</v>
      </c>
      <c r="AC10" s="104">
        <v>29849930</v>
      </c>
    </row>
    <row r="11" spans="1:29" ht="12.75">
      <c r="A11" s="101" t="s">
        <v>133</v>
      </c>
      <c r="B11" s="101" t="s">
        <v>136</v>
      </c>
      <c r="C11" s="104">
        <v>7815600</v>
      </c>
      <c r="D11" s="104">
        <v>8362690</v>
      </c>
      <c r="E11" s="104">
        <v>8948080</v>
      </c>
      <c r="F11" s="104">
        <v>41601024</v>
      </c>
      <c r="G11" s="104">
        <v>43597872</v>
      </c>
      <c r="H11" s="104">
        <v>45690570</v>
      </c>
      <c r="I11" s="104">
        <v>8883349</v>
      </c>
      <c r="J11" s="104">
        <v>9624812</v>
      </c>
      <c r="K11" s="104">
        <v>10246256</v>
      </c>
      <c r="L11" s="112"/>
      <c r="M11" s="112"/>
      <c r="N11" s="112"/>
      <c r="O11" s="112"/>
      <c r="P11" s="112"/>
      <c r="Q11" s="104">
        <v>1</v>
      </c>
      <c r="R11" s="112"/>
      <c r="S11" s="112"/>
      <c r="T11" s="112"/>
      <c r="U11" s="104">
        <v>974937</v>
      </c>
      <c r="V11" s="104">
        <v>1019784</v>
      </c>
      <c r="W11" s="104">
        <v>1066694</v>
      </c>
      <c r="X11" s="104">
        <v>1621501</v>
      </c>
      <c r="Y11" s="104">
        <v>1696090</v>
      </c>
      <c r="Z11" s="104">
        <v>1774111</v>
      </c>
      <c r="AA11" s="104">
        <v>108294856</v>
      </c>
      <c r="AB11" s="104">
        <v>118047148</v>
      </c>
      <c r="AC11" s="104">
        <v>126795467</v>
      </c>
    </row>
    <row r="12" spans="1:29" ht="12.75">
      <c r="A12" s="101" t="s">
        <v>133</v>
      </c>
      <c r="B12" s="101" t="s">
        <v>137</v>
      </c>
      <c r="C12" s="104">
        <v>40721722</v>
      </c>
      <c r="D12" s="104">
        <v>43266813</v>
      </c>
      <c r="E12" s="104">
        <v>45970971</v>
      </c>
      <c r="F12" s="112"/>
      <c r="G12" s="112"/>
      <c r="H12" s="112"/>
      <c r="I12" s="112"/>
      <c r="J12" s="112"/>
      <c r="K12" s="112"/>
      <c r="L12" s="104">
        <v>49674903</v>
      </c>
      <c r="M12" s="104">
        <v>52497012</v>
      </c>
      <c r="N12" s="104">
        <v>55303189</v>
      </c>
      <c r="O12" s="104">
        <v>1365984</v>
      </c>
      <c r="P12" s="104">
        <v>1516245</v>
      </c>
      <c r="Q12" s="104">
        <v>1683030</v>
      </c>
      <c r="R12" s="104">
        <v>21396192</v>
      </c>
      <c r="S12" s="104">
        <v>22551588</v>
      </c>
      <c r="T12" s="104">
        <v>23769384</v>
      </c>
      <c r="U12" s="104">
        <v>13092858</v>
      </c>
      <c r="V12" s="104">
        <v>13695129</v>
      </c>
      <c r="W12" s="104">
        <v>14325105</v>
      </c>
      <c r="X12" s="104">
        <v>1</v>
      </c>
      <c r="Y12" s="104">
        <v>1</v>
      </c>
      <c r="Z12" s="104">
        <v>1</v>
      </c>
      <c r="AA12" s="112"/>
      <c r="AB12" s="112"/>
      <c r="AC12" s="112"/>
    </row>
    <row r="13" spans="1:29" ht="12.75">
      <c r="A13" s="101" t="s">
        <v>133</v>
      </c>
      <c r="B13" s="101" t="s">
        <v>138</v>
      </c>
      <c r="C13" s="104">
        <v>1991542</v>
      </c>
      <c r="D13" s="104">
        <v>2111353</v>
      </c>
      <c r="E13" s="104">
        <v>2244997</v>
      </c>
      <c r="F13" s="104">
        <v>356329</v>
      </c>
      <c r="G13" s="104">
        <v>525750</v>
      </c>
      <c r="H13" s="104">
        <v>549935</v>
      </c>
      <c r="I13" s="104">
        <v>345487</v>
      </c>
      <c r="J13" s="104">
        <v>364865</v>
      </c>
      <c r="K13" s="104">
        <v>385366</v>
      </c>
      <c r="L13" s="104">
        <v>2037720</v>
      </c>
      <c r="M13" s="104">
        <v>2562468</v>
      </c>
      <c r="N13" s="104">
        <v>3089460</v>
      </c>
      <c r="O13" s="112"/>
      <c r="P13" s="112"/>
      <c r="Q13" s="112"/>
      <c r="R13" s="104">
        <v>166308</v>
      </c>
      <c r="S13" s="104">
        <v>176683</v>
      </c>
      <c r="T13" s="104">
        <v>187730</v>
      </c>
      <c r="U13" s="112"/>
      <c r="V13" s="112"/>
      <c r="W13" s="112"/>
      <c r="X13" s="104">
        <v>18700</v>
      </c>
      <c r="Y13" s="104">
        <v>19800</v>
      </c>
      <c r="Z13" s="104">
        <v>23901</v>
      </c>
      <c r="AA13" s="104">
        <v>257421</v>
      </c>
      <c r="AB13" s="104">
        <v>270852</v>
      </c>
      <c r="AC13" s="104">
        <v>289439</v>
      </c>
    </row>
    <row r="14" spans="1:29" ht="12.75">
      <c r="A14" s="101" t="s">
        <v>133</v>
      </c>
      <c r="B14" s="101" t="s">
        <v>139</v>
      </c>
      <c r="C14" s="104">
        <v>115948171</v>
      </c>
      <c r="D14" s="104">
        <v>122724715</v>
      </c>
      <c r="E14" s="104">
        <v>130869677</v>
      </c>
      <c r="F14" s="104">
        <v>130144779</v>
      </c>
      <c r="G14" s="104">
        <v>137070551</v>
      </c>
      <c r="H14" s="104">
        <v>143267495</v>
      </c>
      <c r="I14" s="104">
        <v>594297513</v>
      </c>
      <c r="J14" s="104">
        <v>860153185</v>
      </c>
      <c r="K14" s="104">
        <v>789569488</v>
      </c>
      <c r="L14" s="104">
        <v>273727861</v>
      </c>
      <c r="M14" s="104">
        <v>294334254</v>
      </c>
      <c r="N14" s="104">
        <v>317277989</v>
      </c>
      <c r="O14" s="104">
        <v>19110385</v>
      </c>
      <c r="P14" s="104">
        <v>20018501</v>
      </c>
      <c r="Q14" s="104">
        <v>21026981</v>
      </c>
      <c r="R14" s="104">
        <v>236305704</v>
      </c>
      <c r="S14" s="104">
        <v>223314107</v>
      </c>
      <c r="T14" s="104">
        <v>235132215</v>
      </c>
      <c r="U14" s="104">
        <v>179187066</v>
      </c>
      <c r="V14" s="104">
        <v>181388954</v>
      </c>
      <c r="W14" s="104">
        <v>183694411</v>
      </c>
      <c r="X14" s="104">
        <v>50746278</v>
      </c>
      <c r="Y14" s="104">
        <v>55203463</v>
      </c>
      <c r="Z14" s="104">
        <v>57983062</v>
      </c>
      <c r="AA14" s="104">
        <v>360551405</v>
      </c>
      <c r="AB14" s="104">
        <v>387331984</v>
      </c>
      <c r="AC14" s="104">
        <v>419413189</v>
      </c>
    </row>
    <row r="15" spans="1:29" ht="12.75">
      <c r="A15" s="101" t="s">
        <v>133</v>
      </c>
      <c r="B15" s="101" t="s">
        <v>140</v>
      </c>
      <c r="C15" s="104">
        <v>2312687</v>
      </c>
      <c r="D15" s="104">
        <v>2439972</v>
      </c>
      <c r="E15" s="104">
        <v>2574266</v>
      </c>
      <c r="F15" s="104">
        <v>444</v>
      </c>
      <c r="G15" s="104">
        <v>468</v>
      </c>
      <c r="H15" s="104">
        <v>492</v>
      </c>
      <c r="I15" s="112"/>
      <c r="J15" s="112"/>
      <c r="K15" s="112"/>
      <c r="L15" s="104">
        <v>4265</v>
      </c>
      <c r="M15" s="104">
        <v>4542</v>
      </c>
      <c r="N15" s="104">
        <v>4855</v>
      </c>
      <c r="O15" s="104">
        <v>4059033</v>
      </c>
      <c r="P15" s="104">
        <v>4269743</v>
      </c>
      <c r="Q15" s="104">
        <v>4646484</v>
      </c>
      <c r="R15" s="104">
        <v>329280</v>
      </c>
      <c r="S15" s="104">
        <v>349800</v>
      </c>
      <c r="T15" s="104">
        <v>371634</v>
      </c>
      <c r="U15" s="104">
        <v>38000</v>
      </c>
      <c r="V15" s="104">
        <v>39845</v>
      </c>
      <c r="W15" s="104">
        <v>41776</v>
      </c>
      <c r="X15" s="104">
        <v>3000</v>
      </c>
      <c r="Y15" s="104">
        <v>3138</v>
      </c>
      <c r="Z15" s="104">
        <v>3283</v>
      </c>
      <c r="AA15" s="104">
        <v>175603</v>
      </c>
      <c r="AB15" s="104">
        <v>188693</v>
      </c>
      <c r="AC15" s="104">
        <v>204386</v>
      </c>
    </row>
    <row r="16" spans="1:29" ht="12.75">
      <c r="A16" s="101" t="s">
        <v>133</v>
      </c>
      <c r="B16" s="101" t="s">
        <v>141</v>
      </c>
      <c r="C16" s="104">
        <v>508177196</v>
      </c>
      <c r="D16" s="104">
        <v>540211960</v>
      </c>
      <c r="E16" s="104">
        <v>585993891</v>
      </c>
      <c r="F16" s="104">
        <v>563052862</v>
      </c>
      <c r="G16" s="104">
        <v>548394236</v>
      </c>
      <c r="H16" s="104">
        <v>625850499</v>
      </c>
      <c r="I16" s="104">
        <v>18436039508</v>
      </c>
      <c r="J16" s="104">
        <v>18843589130</v>
      </c>
      <c r="K16" s="104">
        <v>19998395836</v>
      </c>
      <c r="L16" s="104">
        <v>252487279</v>
      </c>
      <c r="M16" s="104">
        <v>269759791</v>
      </c>
      <c r="N16" s="104">
        <v>287947974</v>
      </c>
      <c r="O16" s="104">
        <v>111444162</v>
      </c>
      <c r="P16" s="104">
        <v>117672373</v>
      </c>
      <c r="Q16" s="104">
        <v>123603523</v>
      </c>
      <c r="R16" s="104">
        <v>912089543</v>
      </c>
      <c r="S16" s="104">
        <v>941661054</v>
      </c>
      <c r="T16" s="104">
        <v>1000684365</v>
      </c>
      <c r="U16" s="104">
        <v>1087118803</v>
      </c>
      <c r="V16" s="104">
        <v>1138320261</v>
      </c>
      <c r="W16" s="104">
        <v>1195149338</v>
      </c>
      <c r="X16" s="104">
        <v>143727346</v>
      </c>
      <c r="Y16" s="104">
        <v>149385640</v>
      </c>
      <c r="Z16" s="104">
        <v>158376461</v>
      </c>
      <c r="AA16" s="104">
        <v>711742101</v>
      </c>
      <c r="AB16" s="104">
        <v>753158748</v>
      </c>
      <c r="AC16" s="104">
        <v>809090751</v>
      </c>
    </row>
    <row r="17" spans="1:29" ht="12.75">
      <c r="A17" s="101" t="s">
        <v>133</v>
      </c>
      <c r="B17" s="101" t="s">
        <v>142</v>
      </c>
      <c r="C17" s="104">
        <v>212825126</v>
      </c>
      <c r="D17" s="104">
        <v>224121315</v>
      </c>
      <c r="E17" s="104">
        <v>241791122</v>
      </c>
      <c r="F17" s="104">
        <v>639994855</v>
      </c>
      <c r="G17" s="104">
        <v>679192000</v>
      </c>
      <c r="H17" s="104">
        <v>746512005</v>
      </c>
      <c r="I17" s="104">
        <v>4060389485</v>
      </c>
      <c r="J17" s="104">
        <v>4197411898</v>
      </c>
      <c r="K17" s="104">
        <v>4441225433</v>
      </c>
      <c r="L17" s="104">
        <v>3210417509</v>
      </c>
      <c r="M17" s="104">
        <v>3907771436</v>
      </c>
      <c r="N17" s="104">
        <v>4190709956</v>
      </c>
      <c r="O17" s="104">
        <v>116653787</v>
      </c>
      <c r="P17" s="104">
        <v>123030485</v>
      </c>
      <c r="Q17" s="104">
        <v>132236123</v>
      </c>
      <c r="R17" s="104">
        <v>225956676</v>
      </c>
      <c r="S17" s="104">
        <v>206292468</v>
      </c>
      <c r="T17" s="104">
        <v>218956353</v>
      </c>
      <c r="U17" s="104">
        <v>1348419140</v>
      </c>
      <c r="V17" s="104">
        <v>1430276815</v>
      </c>
      <c r="W17" s="104">
        <v>1503330951</v>
      </c>
      <c r="X17" s="104">
        <v>238667727</v>
      </c>
      <c r="Y17" s="104">
        <v>249470686</v>
      </c>
      <c r="Z17" s="104">
        <v>261910890</v>
      </c>
      <c r="AA17" s="104">
        <v>8054371634</v>
      </c>
      <c r="AB17" s="104">
        <v>9043424623</v>
      </c>
      <c r="AC17" s="104">
        <v>9775028574</v>
      </c>
    </row>
    <row r="18" spans="1:29" ht="12.75">
      <c r="A18" s="101" t="s">
        <v>133</v>
      </c>
      <c r="B18" s="101" t="s">
        <v>143</v>
      </c>
      <c r="C18" s="104">
        <v>114413225</v>
      </c>
      <c r="D18" s="104">
        <v>120789203</v>
      </c>
      <c r="E18" s="104">
        <v>127511852</v>
      </c>
      <c r="F18" s="104">
        <v>84280779</v>
      </c>
      <c r="G18" s="104">
        <v>93669161</v>
      </c>
      <c r="H18" s="104">
        <v>97728965</v>
      </c>
      <c r="I18" s="104">
        <v>689177286</v>
      </c>
      <c r="J18" s="104">
        <v>727266848</v>
      </c>
      <c r="K18" s="104">
        <v>765529380</v>
      </c>
      <c r="L18" s="104">
        <v>198319391</v>
      </c>
      <c r="M18" s="104">
        <v>223746035</v>
      </c>
      <c r="N18" s="104">
        <v>244421908</v>
      </c>
      <c r="O18" s="104">
        <v>130167073</v>
      </c>
      <c r="P18" s="104">
        <v>136996350</v>
      </c>
      <c r="Q18" s="104">
        <v>147707395</v>
      </c>
      <c r="R18" s="104">
        <v>201268116</v>
      </c>
      <c r="S18" s="104">
        <v>218408050</v>
      </c>
      <c r="T18" s="104">
        <v>241413473</v>
      </c>
      <c r="U18" s="104">
        <v>469344306</v>
      </c>
      <c r="V18" s="104">
        <v>490407257</v>
      </c>
      <c r="W18" s="104">
        <v>513444421</v>
      </c>
      <c r="X18" s="104">
        <v>124194548</v>
      </c>
      <c r="Y18" s="104">
        <v>128809083</v>
      </c>
      <c r="Z18" s="104">
        <v>135113879</v>
      </c>
      <c r="AA18" s="104">
        <v>2275691827</v>
      </c>
      <c r="AB18" s="104">
        <v>2555577086</v>
      </c>
      <c r="AC18" s="104">
        <v>2761802434</v>
      </c>
    </row>
    <row r="19" spans="1:29" ht="12.75">
      <c r="A19" s="101" t="s">
        <v>133</v>
      </c>
      <c r="B19" s="101" t="s">
        <v>144</v>
      </c>
      <c r="C19" s="104">
        <v>145639504</v>
      </c>
      <c r="D19" s="104">
        <v>160471922</v>
      </c>
      <c r="E19" s="104">
        <v>170793484</v>
      </c>
      <c r="F19" s="104">
        <v>551336595</v>
      </c>
      <c r="G19" s="104">
        <v>571188217</v>
      </c>
      <c r="H19" s="104">
        <v>583433535</v>
      </c>
      <c r="I19" s="104">
        <v>10932378439</v>
      </c>
      <c r="J19" s="104">
        <v>11155721532</v>
      </c>
      <c r="K19" s="104">
        <v>11828067578</v>
      </c>
      <c r="L19" s="104">
        <v>5428522582</v>
      </c>
      <c r="M19" s="104">
        <v>5818713140</v>
      </c>
      <c r="N19" s="104">
        <v>6260742093</v>
      </c>
      <c r="O19" s="104">
        <v>1554886312</v>
      </c>
      <c r="P19" s="104">
        <v>1659820163</v>
      </c>
      <c r="Q19" s="104">
        <v>1801280883</v>
      </c>
      <c r="R19" s="104">
        <v>1059820633</v>
      </c>
      <c r="S19" s="104">
        <v>1348848097</v>
      </c>
      <c r="T19" s="104">
        <v>1394007627</v>
      </c>
      <c r="U19" s="104">
        <v>303611628</v>
      </c>
      <c r="V19" s="104">
        <v>321601167</v>
      </c>
      <c r="W19" s="104">
        <v>342197719</v>
      </c>
      <c r="X19" s="104">
        <v>224581948</v>
      </c>
      <c r="Y19" s="104">
        <v>240200612</v>
      </c>
      <c r="Z19" s="104">
        <v>251309202</v>
      </c>
      <c r="AA19" s="104">
        <v>2236777586</v>
      </c>
      <c r="AB19" s="104">
        <v>2467576756</v>
      </c>
      <c r="AC19" s="104">
        <v>2665085858</v>
      </c>
    </row>
    <row r="20" spans="1:29" ht="12.75">
      <c r="A20" s="101" t="s">
        <v>133</v>
      </c>
      <c r="B20" s="101" t="s">
        <v>145</v>
      </c>
      <c r="C20" s="104">
        <v>52242912</v>
      </c>
      <c r="D20" s="104">
        <v>54961644</v>
      </c>
      <c r="E20" s="104">
        <v>60977685</v>
      </c>
      <c r="F20" s="104">
        <v>39261859</v>
      </c>
      <c r="G20" s="104">
        <v>38173359</v>
      </c>
      <c r="H20" s="104">
        <v>32490013</v>
      </c>
      <c r="I20" s="104">
        <v>320066887</v>
      </c>
      <c r="J20" s="104">
        <v>329271557</v>
      </c>
      <c r="K20" s="104">
        <v>344576278</v>
      </c>
      <c r="L20" s="104">
        <v>68220444</v>
      </c>
      <c r="M20" s="104">
        <v>74740258</v>
      </c>
      <c r="N20" s="104">
        <v>79270777</v>
      </c>
      <c r="O20" s="104">
        <v>63036201</v>
      </c>
      <c r="P20" s="104">
        <v>67071014</v>
      </c>
      <c r="Q20" s="104">
        <v>69937980</v>
      </c>
      <c r="R20" s="104">
        <v>18338288</v>
      </c>
      <c r="S20" s="104">
        <v>15066843</v>
      </c>
      <c r="T20" s="104">
        <v>15814622</v>
      </c>
      <c r="U20" s="104">
        <v>23659578</v>
      </c>
      <c r="V20" s="104">
        <v>23840918</v>
      </c>
      <c r="W20" s="104">
        <v>24027776</v>
      </c>
      <c r="X20" s="104">
        <v>2678829</v>
      </c>
      <c r="Y20" s="104">
        <v>2862088</v>
      </c>
      <c r="Z20" s="104">
        <v>3047577</v>
      </c>
      <c r="AA20" s="104">
        <v>11113105</v>
      </c>
      <c r="AB20" s="104">
        <v>11852227</v>
      </c>
      <c r="AC20" s="104">
        <v>12660841</v>
      </c>
    </row>
    <row r="21" spans="1:29" ht="12.75">
      <c r="A21" s="101" t="s">
        <v>133</v>
      </c>
      <c r="B21" s="101" t="s">
        <v>146</v>
      </c>
      <c r="C21" s="104">
        <v>-11322830</v>
      </c>
      <c r="D21" s="104">
        <v>-11941575</v>
      </c>
      <c r="E21" s="104">
        <v>-12614345</v>
      </c>
      <c r="F21" s="104">
        <v>-7349615</v>
      </c>
      <c r="G21" s="104">
        <v>-7701984</v>
      </c>
      <c r="H21" s="104">
        <v>-2651160</v>
      </c>
      <c r="I21" s="104">
        <v>4135300371</v>
      </c>
      <c r="J21" s="104">
        <v>4383400777</v>
      </c>
      <c r="K21" s="104">
        <v>4551900390</v>
      </c>
      <c r="L21" s="104">
        <v>7932214</v>
      </c>
      <c r="M21" s="104">
        <v>8438304</v>
      </c>
      <c r="N21" s="104">
        <v>8947143</v>
      </c>
      <c r="O21" s="104">
        <v>-44804556</v>
      </c>
      <c r="P21" s="104">
        <v>-47500492</v>
      </c>
      <c r="Q21" s="104">
        <v>-50394933</v>
      </c>
      <c r="R21" s="104">
        <v>58856934</v>
      </c>
      <c r="S21" s="104">
        <v>63215776</v>
      </c>
      <c r="T21" s="104">
        <v>67375405</v>
      </c>
      <c r="U21" s="104">
        <v>-4204095</v>
      </c>
      <c r="V21" s="104">
        <v>-4404592</v>
      </c>
      <c r="W21" s="104">
        <v>-4615919</v>
      </c>
      <c r="X21" s="104">
        <v>-2963255</v>
      </c>
      <c r="Y21" s="104">
        <v>-2945760</v>
      </c>
      <c r="Z21" s="104">
        <v>-2942004</v>
      </c>
      <c r="AA21" s="104">
        <v>147696815</v>
      </c>
      <c r="AB21" s="104">
        <v>155347369</v>
      </c>
      <c r="AC21" s="104">
        <v>168784144</v>
      </c>
    </row>
    <row r="22" spans="1:29" ht="12.75">
      <c r="A22" s="101" t="s">
        <v>133</v>
      </c>
      <c r="B22" s="101" t="s">
        <v>147</v>
      </c>
      <c r="C22" s="104">
        <v>1118497</v>
      </c>
      <c r="D22" s="104">
        <v>1188068</v>
      </c>
      <c r="E22" s="104">
        <v>1261965</v>
      </c>
      <c r="F22" s="112"/>
      <c r="G22" s="112"/>
      <c r="H22" s="112"/>
      <c r="I22" s="112"/>
      <c r="J22" s="112"/>
      <c r="K22" s="112"/>
      <c r="L22" s="104">
        <v>20690</v>
      </c>
      <c r="M22" s="104">
        <v>22262</v>
      </c>
      <c r="N22" s="104">
        <v>23998</v>
      </c>
      <c r="O22" s="104">
        <v>484044</v>
      </c>
      <c r="P22" s="104">
        <v>503412</v>
      </c>
      <c r="Q22" s="104">
        <v>523549</v>
      </c>
      <c r="R22" s="112"/>
      <c r="S22" s="112"/>
      <c r="T22" s="112"/>
      <c r="U22" s="112"/>
      <c r="V22" s="112"/>
      <c r="W22" s="112"/>
      <c r="X22" s="104">
        <v>86425</v>
      </c>
      <c r="Y22" s="104">
        <v>90401</v>
      </c>
      <c r="Z22" s="104">
        <v>94559</v>
      </c>
      <c r="AA22" s="104">
        <v>3184000</v>
      </c>
      <c r="AB22" s="104">
        <v>3323600</v>
      </c>
      <c r="AC22" s="104">
        <v>3574900</v>
      </c>
    </row>
    <row r="23" spans="1:29" ht="12.75">
      <c r="A23" s="101" t="s">
        <v>133</v>
      </c>
      <c r="B23" s="101" t="s">
        <v>148</v>
      </c>
      <c r="C23" s="104">
        <v>60112</v>
      </c>
      <c r="D23" s="104">
        <v>63718</v>
      </c>
      <c r="E23" s="104">
        <v>67565</v>
      </c>
      <c r="F23" s="104">
        <v>48519230</v>
      </c>
      <c r="G23" s="104">
        <v>50848153</v>
      </c>
      <c r="H23" s="104">
        <v>53288864</v>
      </c>
      <c r="I23" s="104">
        <v>2441947431</v>
      </c>
      <c r="J23" s="104">
        <v>2603204294</v>
      </c>
      <c r="K23" s="104">
        <v>2775110527</v>
      </c>
      <c r="L23" s="112"/>
      <c r="M23" s="112"/>
      <c r="N23" s="112"/>
      <c r="O23" s="104">
        <v>15000000</v>
      </c>
      <c r="P23" s="104">
        <v>15690000</v>
      </c>
      <c r="Q23" s="104">
        <v>16411741</v>
      </c>
      <c r="R23" s="104">
        <v>6644897</v>
      </c>
      <c r="S23" s="104">
        <v>3715878</v>
      </c>
      <c r="T23" s="104">
        <v>3947461</v>
      </c>
      <c r="U23" s="112"/>
      <c r="V23" s="112"/>
      <c r="W23" s="112"/>
      <c r="X23" s="104">
        <v>5167160</v>
      </c>
      <c r="Y23" s="104">
        <v>5399492</v>
      </c>
      <c r="Z23" s="104">
        <v>5642271</v>
      </c>
      <c r="AA23" s="104">
        <v>1274250</v>
      </c>
      <c r="AB23" s="104">
        <v>1343343</v>
      </c>
      <c r="AC23" s="104">
        <v>1420702</v>
      </c>
    </row>
    <row r="24" spans="1:29" ht="12.75">
      <c r="A24" s="101" t="s">
        <v>133</v>
      </c>
      <c r="B24" s="101" t="s">
        <v>149</v>
      </c>
      <c r="C24" s="104">
        <v>518386</v>
      </c>
      <c r="D24" s="104">
        <v>543489</v>
      </c>
      <c r="E24" s="104">
        <v>569835</v>
      </c>
      <c r="F24" s="104">
        <v>12947200</v>
      </c>
      <c r="G24" s="104">
        <v>55963</v>
      </c>
      <c r="H24" s="104">
        <v>2774665</v>
      </c>
      <c r="I24" s="104">
        <v>15054288</v>
      </c>
      <c r="J24" s="104">
        <v>15746784</v>
      </c>
      <c r="K24" s="104">
        <v>16471137</v>
      </c>
      <c r="L24" s="112"/>
      <c r="M24" s="112"/>
      <c r="N24" s="112"/>
      <c r="O24" s="104">
        <v>1198527</v>
      </c>
      <c r="P24" s="104">
        <v>1260719</v>
      </c>
      <c r="Q24" s="104">
        <v>1371503</v>
      </c>
      <c r="R24" s="104">
        <v>1026891</v>
      </c>
      <c r="S24" s="104">
        <v>1106972</v>
      </c>
      <c r="T24" s="104">
        <v>1200914</v>
      </c>
      <c r="U24" s="104">
        <v>118085</v>
      </c>
      <c r="V24" s="104">
        <v>123517</v>
      </c>
      <c r="W24" s="104">
        <v>129199</v>
      </c>
      <c r="X24" s="104">
        <v>1</v>
      </c>
      <c r="Y24" s="104">
        <v>2</v>
      </c>
      <c r="Z24" s="104">
        <v>3</v>
      </c>
      <c r="AA24" s="104">
        <v>1989252</v>
      </c>
      <c r="AB24" s="104">
        <v>2036606</v>
      </c>
      <c r="AC24" s="104">
        <v>2087280</v>
      </c>
    </row>
    <row r="25" spans="1:29" ht="12.75">
      <c r="A25" s="101" t="s">
        <v>133</v>
      </c>
      <c r="B25" s="101" t="s">
        <v>150</v>
      </c>
      <c r="C25" s="104">
        <v>27180218</v>
      </c>
      <c r="D25" s="104">
        <v>28835597</v>
      </c>
      <c r="E25" s="104">
        <v>30591833</v>
      </c>
      <c r="F25" s="104">
        <v>36770673</v>
      </c>
      <c r="G25" s="104">
        <v>22247650</v>
      </c>
      <c r="H25" s="104">
        <v>23315537</v>
      </c>
      <c r="I25" s="104">
        <v>109763371</v>
      </c>
      <c r="J25" s="104">
        <v>117979095</v>
      </c>
      <c r="K25" s="104">
        <v>125242426</v>
      </c>
      <c r="L25" s="104">
        <v>907987006</v>
      </c>
      <c r="M25" s="104">
        <v>1001717216</v>
      </c>
      <c r="N25" s="104">
        <v>1055937907</v>
      </c>
      <c r="O25" s="104">
        <v>13503180</v>
      </c>
      <c r="P25" s="104">
        <v>15283666</v>
      </c>
      <c r="Q25" s="104">
        <v>18109734</v>
      </c>
      <c r="R25" s="104">
        <v>215113775</v>
      </c>
      <c r="S25" s="104">
        <v>203720787</v>
      </c>
      <c r="T25" s="104">
        <v>214090254</v>
      </c>
      <c r="U25" s="104">
        <v>270530403</v>
      </c>
      <c r="V25" s="104">
        <v>288790743</v>
      </c>
      <c r="W25" s="104">
        <v>307185117</v>
      </c>
      <c r="X25" s="104">
        <v>49715474</v>
      </c>
      <c r="Y25" s="104">
        <v>52009249</v>
      </c>
      <c r="Z25" s="104">
        <v>54408953</v>
      </c>
      <c r="AA25" s="104">
        <v>266717425</v>
      </c>
      <c r="AB25" s="104">
        <v>286299855</v>
      </c>
      <c r="AC25" s="104">
        <v>311155844</v>
      </c>
    </row>
    <row r="26" spans="1:29" ht="12.75">
      <c r="A26" s="101" t="s">
        <v>133</v>
      </c>
      <c r="B26" s="101" t="s">
        <v>151</v>
      </c>
      <c r="C26" s="104">
        <v>553612363</v>
      </c>
      <c r="D26" s="104">
        <v>582661238</v>
      </c>
      <c r="E26" s="104">
        <v>633701744</v>
      </c>
      <c r="F26" s="104">
        <v>355847698</v>
      </c>
      <c r="G26" s="104">
        <v>373780944</v>
      </c>
      <c r="H26" s="104">
        <v>396011688</v>
      </c>
      <c r="I26" s="104">
        <v>918238704</v>
      </c>
      <c r="J26" s="104">
        <v>975811814</v>
      </c>
      <c r="K26" s="104">
        <v>1024436509</v>
      </c>
      <c r="L26" s="104">
        <v>1203881547</v>
      </c>
      <c r="M26" s="104">
        <v>1244404069</v>
      </c>
      <c r="N26" s="104">
        <v>1334044727</v>
      </c>
      <c r="O26" s="104">
        <v>248655322</v>
      </c>
      <c r="P26" s="104">
        <v>263017517</v>
      </c>
      <c r="Q26" s="104">
        <v>282140545</v>
      </c>
      <c r="R26" s="104">
        <v>607665276</v>
      </c>
      <c r="S26" s="104">
        <v>616683528</v>
      </c>
      <c r="T26" s="104">
        <v>650038598</v>
      </c>
      <c r="U26" s="104">
        <v>121042484</v>
      </c>
      <c r="V26" s="104">
        <v>125229596</v>
      </c>
      <c r="W26" s="104">
        <v>131153592</v>
      </c>
      <c r="X26" s="104">
        <v>94154620</v>
      </c>
      <c r="Y26" s="104">
        <v>100111456</v>
      </c>
      <c r="Z26" s="104">
        <v>106541759</v>
      </c>
      <c r="AA26" s="104">
        <v>775944463</v>
      </c>
      <c r="AB26" s="104">
        <v>823374445</v>
      </c>
      <c r="AC26" s="104">
        <v>915415323</v>
      </c>
    </row>
    <row r="27" spans="1:29" ht="12.75">
      <c r="A27" s="101" t="s">
        <v>133</v>
      </c>
      <c r="B27" s="101" t="s">
        <v>152</v>
      </c>
      <c r="C27" s="104">
        <v>663167899</v>
      </c>
      <c r="D27" s="104">
        <v>697982836</v>
      </c>
      <c r="E27" s="104">
        <v>759699980</v>
      </c>
      <c r="F27" s="104">
        <v>1347532628</v>
      </c>
      <c r="G27" s="104">
        <v>1509969718</v>
      </c>
      <c r="H27" s="104">
        <v>1605476004</v>
      </c>
      <c r="I27" s="104">
        <v>2662229934</v>
      </c>
      <c r="J27" s="104">
        <v>2838792544</v>
      </c>
      <c r="K27" s="104">
        <v>3016782462</v>
      </c>
      <c r="L27" s="104">
        <v>6469269695</v>
      </c>
      <c r="M27" s="104">
        <v>7502255659</v>
      </c>
      <c r="N27" s="104">
        <v>8072475927</v>
      </c>
      <c r="O27" s="104">
        <v>591223784</v>
      </c>
      <c r="P27" s="104">
        <v>618225919</v>
      </c>
      <c r="Q27" s="104">
        <v>646620773</v>
      </c>
      <c r="R27" s="104">
        <v>461155737</v>
      </c>
      <c r="S27" s="104">
        <v>486810878</v>
      </c>
      <c r="T27" s="104">
        <v>516306771</v>
      </c>
      <c r="U27" s="104">
        <v>387442189</v>
      </c>
      <c r="V27" s="104">
        <v>400772574</v>
      </c>
      <c r="W27" s="104">
        <v>419970735</v>
      </c>
      <c r="X27" s="104">
        <v>149161741</v>
      </c>
      <c r="Y27" s="104">
        <v>158914907</v>
      </c>
      <c r="Z27" s="104">
        <v>169279614</v>
      </c>
      <c r="AA27" s="104">
        <v>762570966</v>
      </c>
      <c r="AB27" s="104">
        <v>818320386</v>
      </c>
      <c r="AC27" s="104">
        <v>878631947</v>
      </c>
    </row>
    <row r="28" spans="1:29" ht="12.75">
      <c r="A28" s="101" t="s">
        <v>133</v>
      </c>
      <c r="B28" s="101" t="s">
        <v>153</v>
      </c>
      <c r="C28" s="112"/>
      <c r="D28" s="112"/>
      <c r="E28" s="112"/>
      <c r="F28" s="104">
        <v>638525</v>
      </c>
      <c r="G28" s="104">
        <v>683222</v>
      </c>
      <c r="H28" s="104">
        <v>724216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04">
        <v>1</v>
      </c>
      <c r="AA28" s="112"/>
      <c r="AB28" s="112"/>
      <c r="AC28" s="112"/>
    </row>
    <row r="29" spans="1:29" ht="12.75">
      <c r="A29" s="101" t="s">
        <v>133</v>
      </c>
      <c r="B29" s="101" t="s">
        <v>50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04">
        <v>-410159</v>
      </c>
      <c r="M29" s="104">
        <v>-429027</v>
      </c>
      <c r="N29" s="104">
        <v>-448762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04">
        <v>1</v>
      </c>
      <c r="Y29" s="104">
        <v>1</v>
      </c>
      <c r="Z29" s="104">
        <v>1</v>
      </c>
      <c r="AA29" s="112"/>
      <c r="AB29" s="112"/>
      <c r="AC29" s="112"/>
    </row>
    <row r="30" spans="1:29" ht="12.75">
      <c r="A30" s="101" t="s">
        <v>133</v>
      </c>
      <c r="B30" s="101" t="s">
        <v>154</v>
      </c>
      <c r="C30" s="104">
        <v>56198</v>
      </c>
      <c r="D30" s="104">
        <v>59689</v>
      </c>
      <c r="E30" s="104">
        <v>63397</v>
      </c>
      <c r="F30" s="104">
        <v>12148</v>
      </c>
      <c r="G30" s="104">
        <v>12762</v>
      </c>
      <c r="H30" s="104">
        <v>13408</v>
      </c>
      <c r="I30" s="104">
        <v>69397</v>
      </c>
      <c r="J30" s="104">
        <v>73984</v>
      </c>
      <c r="K30" s="104">
        <v>78874</v>
      </c>
      <c r="L30" s="104">
        <v>144165</v>
      </c>
      <c r="M30" s="104">
        <v>151572</v>
      </c>
      <c r="N30" s="104">
        <v>159249</v>
      </c>
      <c r="O30" s="104">
        <v>36593</v>
      </c>
      <c r="P30" s="104">
        <v>38454</v>
      </c>
      <c r="Q30" s="104">
        <v>40664</v>
      </c>
      <c r="R30" s="104">
        <v>71720</v>
      </c>
      <c r="S30" s="104">
        <v>75988</v>
      </c>
      <c r="T30" s="104">
        <v>79937</v>
      </c>
      <c r="U30" s="104">
        <v>1603104</v>
      </c>
      <c r="V30" s="104">
        <v>1676847</v>
      </c>
      <c r="W30" s="104">
        <v>1753981</v>
      </c>
      <c r="X30" s="104">
        <v>5476</v>
      </c>
      <c r="Y30" s="104">
        <v>5741</v>
      </c>
      <c r="Z30" s="104">
        <v>6023</v>
      </c>
      <c r="AA30" s="104">
        <v>313042</v>
      </c>
      <c r="AB30" s="104">
        <v>337429</v>
      </c>
      <c r="AC30" s="104">
        <v>363883</v>
      </c>
    </row>
    <row r="31" spans="1:29" ht="12.75">
      <c r="A31" s="101" t="s">
        <v>133</v>
      </c>
      <c r="B31" s="101" t="s">
        <v>155</v>
      </c>
      <c r="C31" s="104">
        <v>27474</v>
      </c>
      <c r="D31" s="104">
        <v>28890</v>
      </c>
      <c r="E31" s="104">
        <v>31364</v>
      </c>
      <c r="F31" s="104">
        <v>4209743</v>
      </c>
      <c r="G31" s="104">
        <v>3283196</v>
      </c>
      <c r="H31" s="104">
        <v>4689623</v>
      </c>
      <c r="I31" s="104">
        <v>88771583</v>
      </c>
      <c r="J31" s="104">
        <v>94305921</v>
      </c>
      <c r="K31" s="104">
        <v>100185299</v>
      </c>
      <c r="L31" s="104">
        <v>88898714</v>
      </c>
      <c r="M31" s="104">
        <v>107421800</v>
      </c>
      <c r="N31" s="104">
        <v>121353761</v>
      </c>
      <c r="O31" s="104">
        <v>18491</v>
      </c>
      <c r="P31" s="104">
        <v>19451</v>
      </c>
      <c r="Q31" s="104">
        <v>20476</v>
      </c>
      <c r="R31" s="104">
        <v>64427</v>
      </c>
      <c r="S31" s="104">
        <v>68270</v>
      </c>
      <c r="T31" s="104">
        <v>71601</v>
      </c>
      <c r="U31" s="104">
        <v>1619071</v>
      </c>
      <c r="V31" s="104">
        <v>1693548</v>
      </c>
      <c r="W31" s="104">
        <v>1771450</v>
      </c>
      <c r="X31" s="104">
        <v>21932</v>
      </c>
      <c r="Y31" s="104">
        <v>22987</v>
      </c>
      <c r="Z31" s="104">
        <v>23874</v>
      </c>
      <c r="AA31" s="104">
        <v>263920</v>
      </c>
      <c r="AB31" s="104">
        <v>278377</v>
      </c>
      <c r="AC31" s="104">
        <v>294586</v>
      </c>
    </row>
    <row r="32" spans="1:29" ht="12.75">
      <c r="A32" s="101" t="s">
        <v>133</v>
      </c>
      <c r="B32" s="101" t="s">
        <v>156</v>
      </c>
      <c r="C32" s="104">
        <v>2960445</v>
      </c>
      <c r="D32" s="104">
        <v>3404512</v>
      </c>
      <c r="E32" s="104">
        <v>3915201</v>
      </c>
      <c r="F32" s="104">
        <v>39380</v>
      </c>
      <c r="G32" s="104">
        <v>6208827</v>
      </c>
      <c r="H32" s="104">
        <v>43251</v>
      </c>
      <c r="I32" s="104">
        <v>58211579</v>
      </c>
      <c r="J32" s="104">
        <v>61238581</v>
      </c>
      <c r="K32" s="104">
        <v>64178033</v>
      </c>
      <c r="L32" s="104">
        <v>146375338</v>
      </c>
      <c r="M32" s="104">
        <v>179210172</v>
      </c>
      <c r="N32" s="104">
        <v>201953446</v>
      </c>
      <c r="O32" s="112"/>
      <c r="P32" s="112"/>
      <c r="Q32" s="104">
        <v>1</v>
      </c>
      <c r="R32" s="104">
        <v>18804926</v>
      </c>
      <c r="S32" s="104">
        <v>20376550</v>
      </c>
      <c r="T32" s="104">
        <v>22080089</v>
      </c>
      <c r="U32" s="112"/>
      <c r="V32" s="112"/>
      <c r="W32" s="112"/>
      <c r="X32" s="104">
        <v>1185972</v>
      </c>
      <c r="Y32" s="104">
        <v>1250014</v>
      </c>
      <c r="Z32" s="104">
        <v>1317516</v>
      </c>
      <c r="AA32" s="104">
        <v>445768</v>
      </c>
      <c r="AB32" s="104">
        <v>468687</v>
      </c>
      <c r="AC32" s="104">
        <v>504849</v>
      </c>
    </row>
    <row r="33" spans="1:29" ht="12.75">
      <c r="A33" s="101" t="s">
        <v>133</v>
      </c>
      <c r="B33" s="101" t="s">
        <v>157</v>
      </c>
      <c r="C33" s="104">
        <v>12283417</v>
      </c>
      <c r="D33" s="104">
        <v>13022262</v>
      </c>
      <c r="E33" s="104">
        <v>13902448</v>
      </c>
      <c r="F33" s="112"/>
      <c r="G33" s="112"/>
      <c r="H33" s="112"/>
      <c r="I33" s="104">
        <v>1530422456</v>
      </c>
      <c r="J33" s="104">
        <v>1629089052</v>
      </c>
      <c r="K33" s="104">
        <v>1730749172</v>
      </c>
      <c r="L33" s="104">
        <v>569417129</v>
      </c>
      <c r="M33" s="104">
        <v>602431149</v>
      </c>
      <c r="N33" s="104">
        <v>654968731</v>
      </c>
      <c r="O33" s="104">
        <v>14888016</v>
      </c>
      <c r="P33" s="104">
        <v>15814056</v>
      </c>
      <c r="Q33" s="104">
        <v>16797672</v>
      </c>
      <c r="R33" s="104">
        <v>51894792</v>
      </c>
      <c r="S33" s="104">
        <v>30811044</v>
      </c>
      <c r="T33" s="104">
        <v>32663496</v>
      </c>
      <c r="U33" s="104">
        <v>271063</v>
      </c>
      <c r="V33" s="104">
        <v>294719</v>
      </c>
      <c r="W33" s="104">
        <v>308276</v>
      </c>
      <c r="X33" s="104">
        <v>75000000</v>
      </c>
      <c r="Y33" s="104">
        <v>79500000</v>
      </c>
      <c r="Z33" s="104">
        <v>83872500</v>
      </c>
      <c r="AA33" s="104">
        <v>14192316</v>
      </c>
      <c r="AB33" s="104">
        <v>14844693</v>
      </c>
      <c r="AC33" s="104">
        <v>15840266</v>
      </c>
    </row>
    <row r="34" spans="1:29" ht="12.75">
      <c r="A34" s="101" t="s">
        <v>133</v>
      </c>
      <c r="B34" s="101" t="s">
        <v>158</v>
      </c>
      <c r="C34" s="104">
        <v>12809156</v>
      </c>
      <c r="D34" s="104">
        <v>13460057</v>
      </c>
      <c r="E34" s="104">
        <v>14509171</v>
      </c>
      <c r="F34" s="104">
        <v>1716969</v>
      </c>
      <c r="G34" s="104">
        <v>1778094</v>
      </c>
      <c r="H34" s="104">
        <v>1838240</v>
      </c>
      <c r="I34" s="104">
        <v>181361818</v>
      </c>
      <c r="J34" s="104">
        <v>200554795</v>
      </c>
      <c r="K34" s="104">
        <v>218808281</v>
      </c>
      <c r="L34" s="104">
        <v>64367320</v>
      </c>
      <c r="M34" s="104">
        <v>67530707</v>
      </c>
      <c r="N34" s="104">
        <v>70895516</v>
      </c>
      <c r="O34" s="104">
        <v>23446623</v>
      </c>
      <c r="P34" s="104">
        <v>24566141</v>
      </c>
      <c r="Q34" s="104">
        <v>25775969</v>
      </c>
      <c r="R34" s="104">
        <v>7037786</v>
      </c>
      <c r="S34" s="104">
        <v>7496977</v>
      </c>
      <c r="T34" s="104">
        <v>7937044</v>
      </c>
      <c r="U34" s="104">
        <v>3494034</v>
      </c>
      <c r="V34" s="104">
        <v>3674129</v>
      </c>
      <c r="W34" s="104">
        <v>3819210</v>
      </c>
      <c r="X34" s="104">
        <v>5778711</v>
      </c>
      <c r="Y34" s="104">
        <v>6038686</v>
      </c>
      <c r="Z34" s="104">
        <v>6196780</v>
      </c>
      <c r="AA34" s="104">
        <v>27163608</v>
      </c>
      <c r="AB34" s="104">
        <v>28735231</v>
      </c>
      <c r="AC34" s="104">
        <v>30470002</v>
      </c>
    </row>
    <row r="35" spans="1:29" ht="12.75">
      <c r="A35" s="101" t="s">
        <v>133</v>
      </c>
      <c r="B35" s="101" t="s">
        <v>159</v>
      </c>
      <c r="C35" s="112"/>
      <c r="D35" s="112"/>
      <c r="E35" s="112"/>
      <c r="F35" s="112"/>
      <c r="G35" s="112"/>
      <c r="H35" s="112"/>
      <c r="I35" s="104">
        <v>126185220</v>
      </c>
      <c r="J35" s="104">
        <v>126557624</v>
      </c>
      <c r="K35" s="104">
        <v>126947158</v>
      </c>
      <c r="L35" s="104">
        <v>488717</v>
      </c>
      <c r="M35" s="104">
        <v>523781</v>
      </c>
      <c r="N35" s="104">
        <v>562316</v>
      </c>
      <c r="O35" s="104">
        <v>752556</v>
      </c>
      <c r="P35" s="104">
        <v>835337</v>
      </c>
      <c r="Q35" s="104">
        <v>927224</v>
      </c>
      <c r="R35" s="112"/>
      <c r="S35" s="112"/>
      <c r="T35" s="112"/>
      <c r="U35" s="104">
        <v>1867686</v>
      </c>
      <c r="V35" s="104">
        <v>1956977</v>
      </c>
      <c r="W35" s="104">
        <v>2050537</v>
      </c>
      <c r="X35" s="112"/>
      <c r="Y35" s="112"/>
      <c r="Z35" s="104">
        <v>1</v>
      </c>
      <c r="AA35" s="104">
        <v>63016</v>
      </c>
      <c r="AB35" s="104">
        <v>67083</v>
      </c>
      <c r="AC35" s="104">
        <v>71500</v>
      </c>
    </row>
    <row r="36" spans="1:29" ht="12.75">
      <c r="A36" s="101" t="s">
        <v>133</v>
      </c>
      <c r="B36" s="101" t="s">
        <v>160</v>
      </c>
      <c r="C36" s="104">
        <v>1562267184</v>
      </c>
      <c r="D36" s="104">
        <v>1685991056</v>
      </c>
      <c r="E36" s="104">
        <v>1832301124</v>
      </c>
      <c r="F36" s="104">
        <v>1703520062</v>
      </c>
      <c r="G36" s="104">
        <v>1753029977</v>
      </c>
      <c r="H36" s="104">
        <v>1862542984</v>
      </c>
      <c r="I36" s="104">
        <v>4354301771</v>
      </c>
      <c r="J36" s="104">
        <v>4622195407</v>
      </c>
      <c r="K36" s="104">
        <v>4893740467</v>
      </c>
      <c r="L36" s="104">
        <v>2398936348</v>
      </c>
      <c r="M36" s="104">
        <v>2555365295</v>
      </c>
      <c r="N36" s="104">
        <v>2727541785</v>
      </c>
      <c r="O36" s="104">
        <v>800596695</v>
      </c>
      <c r="P36" s="104">
        <v>876080224</v>
      </c>
      <c r="Q36" s="104">
        <v>944182356</v>
      </c>
      <c r="R36" s="104">
        <v>1142647505</v>
      </c>
      <c r="S36" s="104">
        <v>1171836201</v>
      </c>
      <c r="T36" s="104">
        <v>1242555670</v>
      </c>
      <c r="U36" s="104">
        <v>716532484</v>
      </c>
      <c r="V36" s="104">
        <v>804649927</v>
      </c>
      <c r="W36" s="104">
        <v>844748295</v>
      </c>
      <c r="X36" s="104">
        <v>676373590</v>
      </c>
      <c r="Y36" s="104">
        <v>719252959</v>
      </c>
      <c r="Z36" s="104">
        <v>774997859</v>
      </c>
      <c r="AA36" s="104">
        <v>4520715605</v>
      </c>
      <c r="AB36" s="104">
        <v>4950299112</v>
      </c>
      <c r="AC36" s="104">
        <v>5333396707</v>
      </c>
    </row>
    <row r="37" spans="1:29" ht="12.75">
      <c r="A37" s="101" t="s">
        <v>133</v>
      </c>
      <c r="B37" s="101" t="s">
        <v>161</v>
      </c>
      <c r="C37" s="104">
        <v>2397655</v>
      </c>
      <c r="D37" s="104">
        <v>2541515</v>
      </c>
      <c r="E37" s="104">
        <v>2694006</v>
      </c>
      <c r="F37" s="112"/>
      <c r="G37" s="112"/>
      <c r="H37" s="112"/>
      <c r="I37" s="112"/>
      <c r="J37" s="112"/>
      <c r="K37" s="112"/>
      <c r="L37" s="104">
        <v>11509</v>
      </c>
      <c r="M37" s="104">
        <v>12643</v>
      </c>
      <c r="N37" s="104">
        <v>13940</v>
      </c>
      <c r="O37" s="112"/>
      <c r="P37" s="112"/>
      <c r="Q37" s="104">
        <v>1</v>
      </c>
      <c r="R37" s="104">
        <v>2542944</v>
      </c>
      <c r="S37" s="104">
        <v>2759100</v>
      </c>
      <c r="T37" s="104">
        <v>2993616</v>
      </c>
      <c r="U37" s="112"/>
      <c r="V37" s="112"/>
      <c r="W37" s="112"/>
      <c r="X37" s="104">
        <v>2807089</v>
      </c>
      <c r="Y37" s="104">
        <v>2936215</v>
      </c>
      <c r="Z37" s="104">
        <v>3071281</v>
      </c>
      <c r="AA37" s="112"/>
      <c r="AB37" s="112"/>
      <c r="AC37" s="112"/>
    </row>
    <row r="38" spans="1:29" ht="12.75">
      <c r="A38" s="101" t="s">
        <v>133</v>
      </c>
      <c r="B38" s="101" t="s">
        <v>162</v>
      </c>
      <c r="C38" s="104">
        <v>1999907</v>
      </c>
      <c r="D38" s="104">
        <v>2115312</v>
      </c>
      <c r="E38" s="104">
        <v>2271732</v>
      </c>
      <c r="F38" s="104">
        <v>29041627</v>
      </c>
      <c r="G38" s="104">
        <v>38504970</v>
      </c>
      <c r="H38" s="104">
        <v>34712777</v>
      </c>
      <c r="I38" s="104">
        <v>1109591</v>
      </c>
      <c r="J38" s="104">
        <v>1199468</v>
      </c>
      <c r="K38" s="104">
        <v>1274075</v>
      </c>
      <c r="L38" s="104">
        <v>1025316</v>
      </c>
      <c r="M38" s="104">
        <v>1086936</v>
      </c>
      <c r="N38" s="104">
        <v>1152156</v>
      </c>
      <c r="O38" s="104">
        <v>391068</v>
      </c>
      <c r="P38" s="104">
        <v>415392</v>
      </c>
      <c r="Q38" s="104">
        <v>441229</v>
      </c>
      <c r="R38" s="104">
        <v>10493111</v>
      </c>
      <c r="S38" s="104">
        <v>10907589</v>
      </c>
      <c r="T38" s="104">
        <v>11702766</v>
      </c>
      <c r="U38" s="104">
        <v>91513</v>
      </c>
      <c r="V38" s="104">
        <v>95723</v>
      </c>
      <c r="W38" s="104">
        <v>100126</v>
      </c>
      <c r="X38" s="104">
        <v>43805283</v>
      </c>
      <c r="Y38" s="104">
        <v>46272487</v>
      </c>
      <c r="Z38" s="104">
        <v>48605926</v>
      </c>
      <c r="AA38" s="104">
        <v>15567906</v>
      </c>
      <c r="AB38" s="104">
        <v>16750544</v>
      </c>
      <c r="AC38" s="104">
        <v>18088135</v>
      </c>
    </row>
    <row r="39" spans="1:29" ht="12.75">
      <c r="A39" s="101" t="s">
        <v>133</v>
      </c>
      <c r="B39" s="101" t="s">
        <v>163</v>
      </c>
      <c r="C39" s="104">
        <v>18148881</v>
      </c>
      <c r="D39" s="104">
        <v>19271707</v>
      </c>
      <c r="E39" s="104">
        <v>20468269</v>
      </c>
      <c r="F39" s="104">
        <v>-71000000</v>
      </c>
      <c r="G39" s="104">
        <v>-95000000</v>
      </c>
      <c r="H39" s="104">
        <v>-105000000</v>
      </c>
      <c r="I39" s="104">
        <v>8937572</v>
      </c>
      <c r="J39" s="104">
        <v>9480963</v>
      </c>
      <c r="K39" s="104">
        <v>10057403</v>
      </c>
      <c r="L39" s="104">
        <v>22639097</v>
      </c>
      <c r="M39" s="104">
        <v>23986809</v>
      </c>
      <c r="N39" s="104">
        <v>25386284</v>
      </c>
      <c r="O39" s="104">
        <v>6723075</v>
      </c>
      <c r="P39" s="104">
        <v>7069271</v>
      </c>
      <c r="Q39" s="104">
        <v>7672907</v>
      </c>
      <c r="R39" s="104">
        <v>12756161</v>
      </c>
      <c r="S39" s="104">
        <v>13761548</v>
      </c>
      <c r="T39" s="104">
        <v>14847540</v>
      </c>
      <c r="U39" s="104">
        <v>12456850</v>
      </c>
      <c r="V39" s="104">
        <v>13982955</v>
      </c>
      <c r="W39" s="104">
        <v>14510567</v>
      </c>
      <c r="X39" s="104">
        <v>33338210</v>
      </c>
      <c r="Y39" s="104">
        <v>35222872</v>
      </c>
      <c r="Z39" s="104">
        <v>37070919</v>
      </c>
      <c r="AA39" s="104">
        <v>27922812</v>
      </c>
      <c r="AB39" s="104">
        <v>29782225</v>
      </c>
      <c r="AC39" s="104">
        <v>32160145</v>
      </c>
    </row>
    <row r="40" spans="1:29" ht="12.75">
      <c r="A40" s="101" t="s">
        <v>133</v>
      </c>
      <c r="B40" s="101" t="s">
        <v>164</v>
      </c>
      <c r="C40" s="104">
        <v>1380760</v>
      </c>
      <c r="D40" s="104">
        <v>1447773</v>
      </c>
      <c r="E40" s="104">
        <v>1518042</v>
      </c>
      <c r="F40" s="112"/>
      <c r="G40" s="112"/>
      <c r="H40" s="112"/>
      <c r="I40" s="104">
        <v>7790772</v>
      </c>
      <c r="J40" s="104">
        <v>8149147</v>
      </c>
      <c r="K40" s="104">
        <v>8524008</v>
      </c>
      <c r="L40" s="104">
        <v>361559</v>
      </c>
      <c r="M40" s="104">
        <v>389038</v>
      </c>
      <c r="N40" s="104">
        <v>419382</v>
      </c>
      <c r="O40" s="112"/>
      <c r="P40" s="112"/>
      <c r="Q40" s="112"/>
      <c r="R40" s="112"/>
      <c r="S40" s="112"/>
      <c r="T40" s="112"/>
      <c r="U40" s="104">
        <v>5538</v>
      </c>
      <c r="V40" s="104">
        <v>5898</v>
      </c>
      <c r="W40" s="104">
        <v>6281</v>
      </c>
      <c r="X40" s="104">
        <v>58693</v>
      </c>
      <c r="Y40" s="104">
        <v>61494</v>
      </c>
      <c r="Z40" s="104">
        <v>64405</v>
      </c>
      <c r="AA40" s="104">
        <v>565185</v>
      </c>
      <c r="AB40" s="104">
        <v>605751</v>
      </c>
      <c r="AC40" s="104">
        <v>660570</v>
      </c>
    </row>
    <row r="41" spans="1:29" ht="12.75">
      <c r="A41" s="101" t="s">
        <v>133</v>
      </c>
      <c r="B41" s="101" t="s">
        <v>165</v>
      </c>
      <c r="C41" s="112"/>
      <c r="D41" s="112"/>
      <c r="E41" s="112"/>
      <c r="F41" s="104">
        <v>6413</v>
      </c>
      <c r="G41" s="104">
        <v>6721</v>
      </c>
      <c r="H41" s="104">
        <v>7044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04">
        <v>99996</v>
      </c>
      <c r="S41" s="104">
        <v>108492</v>
      </c>
      <c r="T41" s="104">
        <v>117720</v>
      </c>
      <c r="U41" s="112"/>
      <c r="V41" s="112"/>
      <c r="W41" s="112"/>
      <c r="X41" s="112"/>
      <c r="Y41" s="112"/>
      <c r="Z41" s="104">
        <v>1</v>
      </c>
      <c r="AA41" s="112"/>
      <c r="AB41" s="112"/>
      <c r="AC41" s="112"/>
    </row>
    <row r="42" spans="1:29" ht="12.75">
      <c r="A42" s="101" t="s">
        <v>133</v>
      </c>
      <c r="B42" s="101" t="s">
        <v>166</v>
      </c>
      <c r="C42" s="104">
        <v>269274954</v>
      </c>
      <c r="D42" s="104">
        <v>284285523</v>
      </c>
      <c r="E42" s="104">
        <v>304749082</v>
      </c>
      <c r="F42" s="104">
        <v>75723221</v>
      </c>
      <c r="G42" s="104">
        <v>79311633</v>
      </c>
      <c r="H42" s="104">
        <v>83118292</v>
      </c>
      <c r="I42" s="104">
        <v>1437573842</v>
      </c>
      <c r="J42" s="104">
        <v>1526736514</v>
      </c>
      <c r="K42" s="104">
        <v>1600018845</v>
      </c>
      <c r="L42" s="104">
        <v>157501195</v>
      </c>
      <c r="M42" s="104">
        <v>166416253</v>
      </c>
      <c r="N42" s="104">
        <v>175829482</v>
      </c>
      <c r="O42" s="104">
        <v>15746053</v>
      </c>
      <c r="P42" s="104">
        <v>16584086</v>
      </c>
      <c r="Q42" s="104">
        <v>18006369</v>
      </c>
      <c r="R42" s="104">
        <v>20990432</v>
      </c>
      <c r="S42" s="104">
        <v>22394331</v>
      </c>
      <c r="T42" s="104">
        <v>23895935</v>
      </c>
      <c r="U42" s="104">
        <v>334465012</v>
      </c>
      <c r="V42" s="104">
        <v>355250403</v>
      </c>
      <c r="W42" s="104">
        <v>366531921</v>
      </c>
      <c r="X42" s="104">
        <v>234000001</v>
      </c>
      <c r="Y42" s="104">
        <v>248040001</v>
      </c>
      <c r="Z42" s="104">
        <v>261682202</v>
      </c>
      <c r="AA42" s="104">
        <v>617487918</v>
      </c>
      <c r="AB42" s="104">
        <v>660736310</v>
      </c>
      <c r="AC42" s="104">
        <v>707745754</v>
      </c>
    </row>
    <row r="43" spans="1:29" ht="12.75">
      <c r="A43" s="101" t="s">
        <v>133</v>
      </c>
      <c r="B43" s="101" t="s">
        <v>167</v>
      </c>
      <c r="C43" s="104">
        <v>4240812</v>
      </c>
      <c r="D43" s="104">
        <v>4495261</v>
      </c>
      <c r="E43" s="104">
        <v>4764976</v>
      </c>
      <c r="F43" s="104">
        <v>4879130</v>
      </c>
      <c r="G43" s="104">
        <v>5274340</v>
      </c>
      <c r="H43" s="104">
        <v>5548600</v>
      </c>
      <c r="I43" s="104">
        <v>-5111943</v>
      </c>
      <c r="J43" s="104">
        <v>-2577793</v>
      </c>
      <c r="K43" s="104">
        <v>-1975162</v>
      </c>
      <c r="L43" s="104">
        <v>7149180</v>
      </c>
      <c r="M43" s="104">
        <v>7685643</v>
      </c>
      <c r="N43" s="104">
        <v>8262420</v>
      </c>
      <c r="O43" s="112"/>
      <c r="P43" s="112"/>
      <c r="Q43" s="112"/>
      <c r="R43" s="104">
        <v>2789928</v>
      </c>
      <c r="S43" s="104">
        <v>3027072</v>
      </c>
      <c r="T43" s="104">
        <v>3284376</v>
      </c>
      <c r="U43" s="112"/>
      <c r="V43" s="112"/>
      <c r="W43" s="112"/>
      <c r="X43" s="104">
        <v>1</v>
      </c>
      <c r="Y43" s="104">
        <v>1</v>
      </c>
      <c r="Z43" s="104">
        <v>2</v>
      </c>
      <c r="AA43" s="104">
        <v>7712288</v>
      </c>
      <c r="AB43" s="104">
        <v>8119491</v>
      </c>
      <c r="AC43" s="104">
        <v>8725667</v>
      </c>
    </row>
    <row r="44" spans="1:29" ht="12.75">
      <c r="A44" s="105" t="s">
        <v>168</v>
      </c>
      <c r="B44" s="106"/>
      <c r="C44" s="107">
        <v>4383680566</v>
      </c>
      <c r="D44" s="107">
        <v>4672477535</v>
      </c>
      <c r="E44" s="107">
        <v>5060139708</v>
      </c>
      <c r="F44" s="107">
        <v>5765682549</v>
      </c>
      <c r="G44" s="107">
        <v>6034988501</v>
      </c>
      <c r="H44" s="107">
        <v>6431542612</v>
      </c>
      <c r="I44" s="107">
        <v>53647774008</v>
      </c>
      <c r="J44" s="107">
        <v>55901498297</v>
      </c>
      <c r="K44" s="107">
        <v>59036128184</v>
      </c>
      <c r="L44" s="107">
        <v>21529408534</v>
      </c>
      <c r="M44" s="107">
        <v>24112749217</v>
      </c>
      <c r="N44" s="107">
        <v>25898247609</v>
      </c>
      <c r="O44" s="107">
        <v>3694186312</v>
      </c>
      <c r="P44" s="107">
        <v>3944126091</v>
      </c>
      <c r="Q44" s="107">
        <v>4236831395</v>
      </c>
      <c r="R44" s="107">
        <v>5302713454</v>
      </c>
      <c r="S44" s="107">
        <v>5641352027</v>
      </c>
      <c r="T44" s="107">
        <v>5951809376</v>
      </c>
      <c r="U44" s="107">
        <v>5287822055</v>
      </c>
      <c r="V44" s="107">
        <v>5610116834</v>
      </c>
      <c r="W44" s="107">
        <v>5883160694</v>
      </c>
      <c r="X44" s="107">
        <v>2157293184</v>
      </c>
      <c r="Y44" s="107">
        <v>2283344370</v>
      </c>
      <c r="Z44" s="107">
        <v>2423148867</v>
      </c>
      <c r="AA44" s="107">
        <v>21041260853</v>
      </c>
      <c r="AB44" s="107">
        <v>23237315655</v>
      </c>
      <c r="AC44" s="107">
        <v>25105875171</v>
      </c>
    </row>
    <row r="45" spans="1:29" ht="12.75">
      <c r="A45" s="101" t="s">
        <v>84</v>
      </c>
      <c r="B45" s="101" t="s">
        <v>139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04">
        <v>1382227</v>
      </c>
      <c r="Y45" s="104">
        <v>1457952</v>
      </c>
      <c r="Z45" s="104">
        <v>1535821</v>
      </c>
      <c r="AA45" s="104">
        <v>1138282</v>
      </c>
      <c r="AB45" s="104">
        <v>1217962</v>
      </c>
      <c r="AC45" s="104">
        <v>1303219</v>
      </c>
    </row>
    <row r="46" spans="1:29" ht="12.75">
      <c r="A46" s="108" t="s">
        <v>120</v>
      </c>
      <c r="B46" s="109"/>
      <c r="C46" s="110">
        <v>4383680566</v>
      </c>
      <c r="D46" s="110">
        <v>4672477535</v>
      </c>
      <c r="E46" s="110">
        <v>5060139708</v>
      </c>
      <c r="F46" s="110">
        <v>5765682549</v>
      </c>
      <c r="G46" s="110">
        <v>6034988501</v>
      </c>
      <c r="H46" s="110">
        <v>6431542612</v>
      </c>
      <c r="I46" s="110">
        <v>53647774008</v>
      </c>
      <c r="J46" s="110">
        <v>55901498297</v>
      </c>
      <c r="K46" s="110">
        <v>59036128184</v>
      </c>
      <c r="L46" s="110">
        <v>21529408534</v>
      </c>
      <c r="M46" s="110">
        <v>24112749217</v>
      </c>
      <c r="N46" s="110">
        <v>25898247609</v>
      </c>
      <c r="O46" s="110">
        <v>3694186312</v>
      </c>
      <c r="P46" s="110">
        <v>3944126091</v>
      </c>
      <c r="Q46" s="110">
        <v>4236831395</v>
      </c>
      <c r="R46" s="110">
        <v>5302713454</v>
      </c>
      <c r="S46" s="110">
        <v>5641352027</v>
      </c>
      <c r="T46" s="110">
        <v>5951809376</v>
      </c>
      <c r="U46" s="110">
        <v>5287822055</v>
      </c>
      <c r="V46" s="110">
        <v>5610116834</v>
      </c>
      <c r="W46" s="110">
        <v>5883160694</v>
      </c>
      <c r="X46" s="110">
        <v>2158675411</v>
      </c>
      <c r="Y46" s="110">
        <v>2284802322</v>
      </c>
      <c r="Z46" s="110">
        <v>2424684688</v>
      </c>
      <c r="AA46" s="110">
        <v>21042399135</v>
      </c>
      <c r="AB46" s="110">
        <v>23238533617</v>
      </c>
      <c r="AC46" s="110">
        <v>25107178390</v>
      </c>
    </row>
    <row r="47" spans="1:29" ht="12.75" customHeight="1">
      <c r="A47" s="169" t="s">
        <v>121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</row>
    <row r="48" spans="1:29" ht="12.75" customHeight="1">
      <c r="A48" s="169" t="s">
        <v>169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</row>
  </sheetData>
  <sheetProtection/>
  <mergeCells count="24">
    <mergeCell ref="AA5:AC5"/>
    <mergeCell ref="A8:AC8"/>
    <mergeCell ref="A47:AC47"/>
    <mergeCell ref="A48:AC48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27.8515625" style="0" bestFit="1" customWidth="1"/>
    <col min="3" max="29" width="14.28125" style="0" bestFit="1" customWidth="1"/>
  </cols>
  <sheetData>
    <row r="1" spans="1:29" ht="12.75" customHeight="1">
      <c r="A1" s="166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66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68" t="s">
        <v>122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12.75">
      <c r="A4" s="100"/>
      <c r="B4" s="100"/>
      <c r="C4" s="168" t="s">
        <v>123</v>
      </c>
      <c r="D4" s="169"/>
      <c r="E4" s="169"/>
      <c r="F4" s="168" t="s">
        <v>124</v>
      </c>
      <c r="G4" s="169"/>
      <c r="H4" s="169"/>
      <c r="I4" s="168" t="s">
        <v>125</v>
      </c>
      <c r="J4" s="169"/>
      <c r="K4" s="169"/>
      <c r="L4" s="168" t="s">
        <v>126</v>
      </c>
      <c r="M4" s="169"/>
      <c r="N4" s="169"/>
      <c r="O4" s="168" t="s">
        <v>127</v>
      </c>
      <c r="P4" s="169"/>
      <c r="Q4" s="169"/>
      <c r="R4" s="168" t="s">
        <v>128</v>
      </c>
      <c r="S4" s="169"/>
      <c r="T4" s="169"/>
      <c r="U4" s="168" t="s">
        <v>129</v>
      </c>
      <c r="V4" s="169"/>
      <c r="W4" s="169"/>
      <c r="X4" s="168" t="s">
        <v>130</v>
      </c>
      <c r="Y4" s="169"/>
      <c r="Z4" s="169"/>
      <c r="AA4" s="168" t="s">
        <v>131</v>
      </c>
      <c r="AB4" s="169"/>
      <c r="AC4" s="169"/>
    </row>
    <row r="5" spans="1:29" ht="12.75">
      <c r="A5" s="100"/>
      <c r="B5" s="100"/>
      <c r="C5" s="168" t="s">
        <v>76</v>
      </c>
      <c r="D5" s="169"/>
      <c r="E5" s="169"/>
      <c r="F5" s="168" t="s">
        <v>76</v>
      </c>
      <c r="G5" s="169"/>
      <c r="H5" s="169"/>
      <c r="I5" s="168" t="s">
        <v>76</v>
      </c>
      <c r="J5" s="169"/>
      <c r="K5" s="169"/>
      <c r="L5" s="168" t="s">
        <v>76</v>
      </c>
      <c r="M5" s="169"/>
      <c r="N5" s="169"/>
      <c r="O5" s="168" t="s">
        <v>76</v>
      </c>
      <c r="P5" s="169"/>
      <c r="Q5" s="169"/>
      <c r="R5" s="168" t="s">
        <v>76</v>
      </c>
      <c r="S5" s="169"/>
      <c r="T5" s="169"/>
      <c r="U5" s="168" t="s">
        <v>76</v>
      </c>
      <c r="V5" s="169"/>
      <c r="W5" s="169"/>
      <c r="X5" s="168" t="s">
        <v>76</v>
      </c>
      <c r="Y5" s="169"/>
      <c r="Z5" s="169"/>
      <c r="AA5" s="168" t="s">
        <v>76</v>
      </c>
      <c r="AB5" s="169"/>
      <c r="AC5" s="169"/>
    </row>
    <row r="6" spans="1:29" ht="12.75">
      <c r="A6" s="100"/>
      <c r="B6" s="100"/>
      <c r="C6" s="101" t="s">
        <v>77</v>
      </c>
      <c r="D6" s="101" t="s">
        <v>78</v>
      </c>
      <c r="E6" s="101" t="s">
        <v>79</v>
      </c>
      <c r="F6" s="101" t="s">
        <v>77</v>
      </c>
      <c r="G6" s="101" t="s">
        <v>78</v>
      </c>
      <c r="H6" s="101" t="s">
        <v>79</v>
      </c>
      <c r="I6" s="101" t="s">
        <v>77</v>
      </c>
      <c r="J6" s="101" t="s">
        <v>78</v>
      </c>
      <c r="K6" s="101" t="s">
        <v>79</v>
      </c>
      <c r="L6" s="101" t="s">
        <v>77</v>
      </c>
      <c r="M6" s="101" t="s">
        <v>78</v>
      </c>
      <c r="N6" s="101" t="s">
        <v>79</v>
      </c>
      <c r="O6" s="101" t="s">
        <v>77</v>
      </c>
      <c r="P6" s="101" t="s">
        <v>78</v>
      </c>
      <c r="Q6" s="101" t="s">
        <v>79</v>
      </c>
      <c r="R6" s="101" t="s">
        <v>77</v>
      </c>
      <c r="S6" s="101" t="s">
        <v>78</v>
      </c>
      <c r="T6" s="101" t="s">
        <v>79</v>
      </c>
      <c r="U6" s="101" t="s">
        <v>77</v>
      </c>
      <c r="V6" s="101" t="s">
        <v>78</v>
      </c>
      <c r="W6" s="101" t="s">
        <v>79</v>
      </c>
      <c r="X6" s="101" t="s">
        <v>77</v>
      </c>
      <c r="Y6" s="101" t="s">
        <v>78</v>
      </c>
      <c r="Z6" s="101" t="s">
        <v>79</v>
      </c>
      <c r="AA6" s="101" t="s">
        <v>77</v>
      </c>
      <c r="AB6" s="101" t="s">
        <v>78</v>
      </c>
      <c r="AC6" s="101" t="s">
        <v>79</v>
      </c>
    </row>
    <row r="7" spans="1:29" ht="12.75">
      <c r="A7" s="102" t="s">
        <v>80</v>
      </c>
      <c r="B7" s="102" t="s">
        <v>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12.75" customHeight="1">
      <c r="A8" s="170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01" t="s">
        <v>133</v>
      </c>
      <c r="B9" s="101" t="s">
        <v>170</v>
      </c>
      <c r="C9" s="104">
        <v>19831720</v>
      </c>
      <c r="D9" s="104">
        <v>34892</v>
      </c>
      <c r="E9" s="104">
        <v>38381</v>
      </c>
      <c r="F9" s="104">
        <v>107000</v>
      </c>
      <c r="G9" s="104">
        <v>112136</v>
      </c>
      <c r="H9" s="104">
        <v>117519</v>
      </c>
      <c r="I9" s="104">
        <v>52151722</v>
      </c>
      <c r="J9" s="104">
        <v>54550701</v>
      </c>
      <c r="K9" s="104">
        <v>57060034</v>
      </c>
      <c r="L9" s="104">
        <v>11328752</v>
      </c>
      <c r="M9" s="104">
        <v>11895189</v>
      </c>
      <c r="N9" s="104">
        <v>12489949</v>
      </c>
      <c r="O9" s="104">
        <v>633831</v>
      </c>
      <c r="P9" s="104">
        <v>662987</v>
      </c>
      <c r="Q9" s="104">
        <v>693486</v>
      </c>
      <c r="R9" s="104">
        <v>42974669</v>
      </c>
      <c r="S9" s="104">
        <v>44607372</v>
      </c>
      <c r="T9" s="104">
        <v>46849990</v>
      </c>
      <c r="U9" s="104">
        <v>2116623</v>
      </c>
      <c r="V9" s="104">
        <v>2218217</v>
      </c>
      <c r="W9" s="104">
        <v>2324687</v>
      </c>
      <c r="X9" s="104">
        <v>222999</v>
      </c>
      <c r="Y9" s="104">
        <v>235027</v>
      </c>
      <c r="Z9" s="104">
        <v>247706</v>
      </c>
      <c r="AA9" s="104">
        <v>17124294</v>
      </c>
      <c r="AB9" s="104">
        <v>18192105</v>
      </c>
      <c r="AC9" s="104">
        <v>19442554</v>
      </c>
    </row>
    <row r="10" spans="1:29" ht="12.75">
      <c r="A10" s="101" t="s">
        <v>133</v>
      </c>
      <c r="B10" s="101" t="s">
        <v>139</v>
      </c>
      <c r="C10" s="104">
        <v>291983412</v>
      </c>
      <c r="D10" s="104">
        <v>302915129</v>
      </c>
      <c r="E10" s="104">
        <v>314535874</v>
      </c>
      <c r="F10" s="104">
        <v>58923466</v>
      </c>
      <c r="G10" s="104">
        <v>61895982</v>
      </c>
      <c r="H10" s="104">
        <v>64988452</v>
      </c>
      <c r="I10" s="104">
        <v>248118510</v>
      </c>
      <c r="J10" s="104">
        <v>282665711</v>
      </c>
      <c r="K10" s="104">
        <v>322992056</v>
      </c>
      <c r="L10" s="104">
        <v>111998856</v>
      </c>
      <c r="M10" s="104">
        <v>117924427</v>
      </c>
      <c r="N10" s="104">
        <v>124228773</v>
      </c>
      <c r="O10" s="104">
        <v>24077632</v>
      </c>
      <c r="P10" s="104">
        <v>24403124</v>
      </c>
      <c r="Q10" s="104">
        <v>24920908</v>
      </c>
      <c r="R10" s="104">
        <v>76732807</v>
      </c>
      <c r="S10" s="104">
        <v>83183577</v>
      </c>
      <c r="T10" s="104">
        <v>87601683</v>
      </c>
      <c r="U10" s="104">
        <v>294269069</v>
      </c>
      <c r="V10" s="104">
        <v>299691882</v>
      </c>
      <c r="W10" s="104">
        <v>304836323</v>
      </c>
      <c r="X10" s="104">
        <v>35668844</v>
      </c>
      <c r="Y10" s="104">
        <v>58451728</v>
      </c>
      <c r="Z10" s="104">
        <v>60934760</v>
      </c>
      <c r="AA10" s="104">
        <v>135108144</v>
      </c>
      <c r="AB10" s="104">
        <v>144692812</v>
      </c>
      <c r="AC10" s="104">
        <v>154540122</v>
      </c>
    </row>
    <row r="11" spans="1:29" ht="12.75">
      <c r="A11" s="101" t="s">
        <v>133</v>
      </c>
      <c r="B11" s="101" t="s">
        <v>171</v>
      </c>
      <c r="C11" s="104">
        <v>13864044</v>
      </c>
      <c r="D11" s="104">
        <v>15072868</v>
      </c>
      <c r="E11" s="104">
        <v>16388402</v>
      </c>
      <c r="F11" s="104">
        <v>6295993</v>
      </c>
      <c r="G11" s="104">
        <v>6690375</v>
      </c>
      <c r="H11" s="104">
        <v>6694923</v>
      </c>
      <c r="I11" s="104">
        <v>193777906</v>
      </c>
      <c r="J11" s="104">
        <v>205807730</v>
      </c>
      <c r="K11" s="104">
        <v>218857579</v>
      </c>
      <c r="L11" s="104">
        <v>38447773</v>
      </c>
      <c r="M11" s="104">
        <v>42751004</v>
      </c>
      <c r="N11" s="104">
        <v>47877826</v>
      </c>
      <c r="O11" s="104">
        <v>19231125</v>
      </c>
      <c r="P11" s="104">
        <v>24427298</v>
      </c>
      <c r="Q11" s="104">
        <v>25568097</v>
      </c>
      <c r="R11" s="104">
        <v>7197231</v>
      </c>
      <c r="S11" s="104">
        <v>7959048</v>
      </c>
      <c r="T11" s="104">
        <v>8372147</v>
      </c>
      <c r="U11" s="104">
        <v>91314149</v>
      </c>
      <c r="V11" s="104">
        <v>95574128</v>
      </c>
      <c r="W11" s="104">
        <v>100002918</v>
      </c>
      <c r="X11" s="104">
        <v>6083822</v>
      </c>
      <c r="Y11" s="104">
        <v>6415230</v>
      </c>
      <c r="Z11" s="104">
        <v>6777716</v>
      </c>
      <c r="AA11" s="104">
        <v>36409907</v>
      </c>
      <c r="AB11" s="104">
        <v>38235129</v>
      </c>
      <c r="AC11" s="104">
        <v>40159249</v>
      </c>
    </row>
    <row r="12" spans="1:29" ht="12.75">
      <c r="A12" s="101" t="s">
        <v>133</v>
      </c>
      <c r="B12" s="101" t="s">
        <v>144</v>
      </c>
      <c r="C12" s="104">
        <v>1683538435</v>
      </c>
      <c r="D12" s="104">
        <v>1774289952</v>
      </c>
      <c r="E12" s="104">
        <v>1881399677</v>
      </c>
      <c r="F12" s="104">
        <v>2049579769</v>
      </c>
      <c r="G12" s="104">
        <v>2162673443</v>
      </c>
      <c r="H12" s="104">
        <v>2268724459</v>
      </c>
      <c r="I12" s="104">
        <v>18511405399</v>
      </c>
      <c r="J12" s="104">
        <v>20327972841</v>
      </c>
      <c r="K12" s="104">
        <v>22253272453</v>
      </c>
      <c r="L12" s="104">
        <v>7628540109</v>
      </c>
      <c r="M12" s="104">
        <v>8282289838</v>
      </c>
      <c r="N12" s="104">
        <v>9037372003</v>
      </c>
      <c r="O12" s="104">
        <v>1055177504</v>
      </c>
      <c r="P12" s="104">
        <v>1097599954</v>
      </c>
      <c r="Q12" s="104">
        <v>1153172505</v>
      </c>
      <c r="R12" s="104">
        <v>1395109682</v>
      </c>
      <c r="S12" s="104">
        <v>1581085544</v>
      </c>
      <c r="T12" s="104">
        <v>1416797633</v>
      </c>
      <c r="U12" s="104">
        <v>1443280064</v>
      </c>
      <c r="V12" s="104">
        <v>1512939383</v>
      </c>
      <c r="W12" s="104">
        <v>1599335224</v>
      </c>
      <c r="X12" s="104">
        <v>707449249</v>
      </c>
      <c r="Y12" s="104">
        <v>651827943</v>
      </c>
      <c r="Z12" s="104">
        <v>687208480</v>
      </c>
      <c r="AA12" s="104">
        <v>2476370630</v>
      </c>
      <c r="AB12" s="104">
        <v>2778795343</v>
      </c>
      <c r="AC12" s="104">
        <v>3005987066</v>
      </c>
    </row>
    <row r="13" spans="1:29" ht="12.75">
      <c r="A13" s="101" t="s">
        <v>133</v>
      </c>
      <c r="B13" s="101" t="s">
        <v>172</v>
      </c>
      <c r="C13" s="104">
        <v>328958</v>
      </c>
      <c r="D13" s="104">
        <v>346312</v>
      </c>
      <c r="E13" s="104">
        <v>364585</v>
      </c>
      <c r="F13" s="104">
        <v>92523246</v>
      </c>
      <c r="G13" s="104">
        <v>96667946</v>
      </c>
      <c r="H13" s="104">
        <v>101233060</v>
      </c>
      <c r="I13" s="104">
        <v>-1382212516</v>
      </c>
      <c r="J13" s="104">
        <v>-1544550231</v>
      </c>
      <c r="K13" s="104">
        <v>-1715693429</v>
      </c>
      <c r="L13" s="104">
        <v>2218582</v>
      </c>
      <c r="M13" s="104">
        <v>2337054</v>
      </c>
      <c r="N13" s="104">
        <v>2453906</v>
      </c>
      <c r="O13" s="104">
        <v>42600</v>
      </c>
      <c r="P13" s="104">
        <v>45252</v>
      </c>
      <c r="Q13" s="104">
        <v>48084</v>
      </c>
      <c r="R13" s="104">
        <v>100806498</v>
      </c>
      <c r="S13" s="104">
        <v>109873367</v>
      </c>
      <c r="T13" s="104">
        <v>123590289</v>
      </c>
      <c r="U13" s="104">
        <v>14698079</v>
      </c>
      <c r="V13" s="104">
        <v>15382544</v>
      </c>
      <c r="W13" s="104">
        <v>16098896</v>
      </c>
      <c r="X13" s="104">
        <v>23796207</v>
      </c>
      <c r="Y13" s="104">
        <v>24955016</v>
      </c>
      <c r="Z13" s="104">
        <v>26129634</v>
      </c>
      <c r="AA13" s="104">
        <v>639521415</v>
      </c>
      <c r="AB13" s="104">
        <v>730637869</v>
      </c>
      <c r="AC13" s="104">
        <v>812794816</v>
      </c>
    </row>
    <row r="14" spans="1:29" ht="12.75">
      <c r="A14" s="101" t="s">
        <v>133</v>
      </c>
      <c r="B14" s="101" t="s">
        <v>173</v>
      </c>
      <c r="C14" s="112"/>
      <c r="D14" s="112"/>
      <c r="E14" s="112"/>
      <c r="F14" s="104">
        <v>358334767</v>
      </c>
      <c r="G14" s="104">
        <v>377312718</v>
      </c>
      <c r="H14" s="104">
        <v>397297838</v>
      </c>
      <c r="I14" s="104">
        <v>3130987945</v>
      </c>
      <c r="J14" s="104">
        <v>3500921368</v>
      </c>
      <c r="K14" s="104">
        <v>3933416510</v>
      </c>
      <c r="L14" s="104">
        <v>509512014</v>
      </c>
      <c r="M14" s="104">
        <v>547976626</v>
      </c>
      <c r="N14" s="104">
        <v>593494483</v>
      </c>
      <c r="O14" s="104">
        <v>33476001</v>
      </c>
      <c r="P14" s="104">
        <v>35241504</v>
      </c>
      <c r="Q14" s="104">
        <v>37101764</v>
      </c>
      <c r="R14" s="104">
        <v>200920152</v>
      </c>
      <c r="S14" s="104">
        <v>159720389</v>
      </c>
      <c r="T14" s="104">
        <v>170022406</v>
      </c>
      <c r="U14" s="104">
        <v>25832196</v>
      </c>
      <c r="V14" s="104">
        <v>26477906</v>
      </c>
      <c r="W14" s="104">
        <v>27154214</v>
      </c>
      <c r="X14" s="104">
        <v>10791338</v>
      </c>
      <c r="Y14" s="104">
        <v>11344469</v>
      </c>
      <c r="Z14" s="104">
        <v>11922699</v>
      </c>
      <c r="AA14" s="104">
        <v>142715174</v>
      </c>
      <c r="AB14" s="104">
        <v>152445332</v>
      </c>
      <c r="AC14" s="104">
        <v>163175852</v>
      </c>
    </row>
    <row r="15" spans="1:29" ht="12.75">
      <c r="A15" s="101" t="s">
        <v>133</v>
      </c>
      <c r="B15" s="101" t="s">
        <v>155</v>
      </c>
      <c r="C15" s="104">
        <v>1322727</v>
      </c>
      <c r="D15" s="104">
        <v>1416752</v>
      </c>
      <c r="E15" s="104">
        <v>1517461</v>
      </c>
      <c r="F15" s="104">
        <v>134000</v>
      </c>
      <c r="G15" s="104">
        <v>134000</v>
      </c>
      <c r="H15" s="104">
        <v>134000</v>
      </c>
      <c r="I15" s="104">
        <v>704319</v>
      </c>
      <c r="J15" s="104">
        <v>788929</v>
      </c>
      <c r="K15" s="104">
        <v>884676</v>
      </c>
      <c r="L15" s="104">
        <v>-3467506</v>
      </c>
      <c r="M15" s="104">
        <v>-3599087</v>
      </c>
      <c r="N15" s="104">
        <v>-3709894</v>
      </c>
      <c r="O15" s="104">
        <v>1744530</v>
      </c>
      <c r="P15" s="104">
        <v>1828251</v>
      </c>
      <c r="Q15" s="104">
        <v>1915999</v>
      </c>
      <c r="R15" s="104">
        <v>229464</v>
      </c>
      <c r="S15" s="104">
        <v>-2510988</v>
      </c>
      <c r="T15" s="104">
        <v>246537</v>
      </c>
      <c r="U15" s="104">
        <v>187515795</v>
      </c>
      <c r="V15" s="104">
        <v>201968565</v>
      </c>
      <c r="W15" s="104">
        <v>211651956</v>
      </c>
      <c r="X15" s="104">
        <v>4095841</v>
      </c>
      <c r="Y15" s="104">
        <v>4282468</v>
      </c>
      <c r="Z15" s="104">
        <v>4474200</v>
      </c>
      <c r="AA15" s="104">
        <v>175160</v>
      </c>
      <c r="AB15" s="104">
        <v>184021</v>
      </c>
      <c r="AC15" s="104">
        <v>193526</v>
      </c>
    </row>
    <row r="16" spans="1:29" ht="12.75">
      <c r="A16" s="101" t="s">
        <v>133</v>
      </c>
      <c r="B16" s="101" t="s">
        <v>160</v>
      </c>
      <c r="C16" s="104">
        <v>22582049</v>
      </c>
      <c r="D16" s="104">
        <v>23851345</v>
      </c>
      <c r="E16" s="104">
        <v>25192747</v>
      </c>
      <c r="F16" s="104">
        <v>99484489</v>
      </c>
      <c r="G16" s="104">
        <v>128358156</v>
      </c>
      <c r="H16" s="104">
        <v>171474666</v>
      </c>
      <c r="I16" s="104">
        <v>83907650</v>
      </c>
      <c r="J16" s="104">
        <v>89451868</v>
      </c>
      <c r="K16" s="104">
        <v>95190452</v>
      </c>
      <c r="L16" s="104">
        <v>220188908</v>
      </c>
      <c r="M16" s="104">
        <v>232719810</v>
      </c>
      <c r="N16" s="104">
        <v>245971270</v>
      </c>
      <c r="O16" s="104">
        <v>23638579</v>
      </c>
      <c r="P16" s="104">
        <v>24726465</v>
      </c>
      <c r="Q16" s="104">
        <v>25877374</v>
      </c>
      <c r="R16" s="104">
        <v>3065869</v>
      </c>
      <c r="S16" s="104">
        <v>3416099</v>
      </c>
      <c r="T16" s="104">
        <v>3573239</v>
      </c>
      <c r="U16" s="104">
        <v>-4827374</v>
      </c>
      <c r="V16" s="104">
        <v>-4679773</v>
      </c>
      <c r="W16" s="104">
        <v>-4531073</v>
      </c>
      <c r="X16" s="104">
        <v>29689099</v>
      </c>
      <c r="Y16" s="104">
        <v>31058669</v>
      </c>
      <c r="Z16" s="104">
        <v>32490155</v>
      </c>
      <c r="AA16" s="104">
        <v>11628593</v>
      </c>
      <c r="AB16" s="104">
        <v>12416974</v>
      </c>
      <c r="AC16" s="104">
        <v>13259851</v>
      </c>
    </row>
    <row r="17" spans="1:29" ht="12.75">
      <c r="A17" s="101" t="s">
        <v>133</v>
      </c>
      <c r="B17" s="101" t="s">
        <v>174</v>
      </c>
      <c r="C17" s="104">
        <v>7800000</v>
      </c>
      <c r="D17" s="104">
        <v>8300000</v>
      </c>
      <c r="E17" s="104">
        <v>8800000</v>
      </c>
      <c r="F17" s="104">
        <v>240091</v>
      </c>
      <c r="G17" s="104">
        <v>254496</v>
      </c>
      <c r="H17" s="104">
        <v>269765</v>
      </c>
      <c r="I17" s="104">
        <v>422444563</v>
      </c>
      <c r="J17" s="104">
        <v>444411680</v>
      </c>
      <c r="K17" s="104">
        <v>465743441</v>
      </c>
      <c r="L17" s="112"/>
      <c r="M17" s="112"/>
      <c r="N17" s="112"/>
      <c r="O17" s="104">
        <v>-18586657</v>
      </c>
      <c r="P17" s="104">
        <v>-19478819</v>
      </c>
      <c r="Q17" s="104">
        <v>-20413790</v>
      </c>
      <c r="R17" s="104">
        <v>120081336</v>
      </c>
      <c r="S17" s="104">
        <v>89389692</v>
      </c>
      <c r="T17" s="104">
        <v>348278436</v>
      </c>
      <c r="U17" s="112"/>
      <c r="V17" s="112"/>
      <c r="W17" s="112"/>
      <c r="X17" s="104">
        <v>30892034</v>
      </c>
      <c r="Y17" s="104">
        <v>32571367</v>
      </c>
      <c r="Z17" s="104">
        <v>33573910</v>
      </c>
      <c r="AA17" s="104">
        <v>1481650389</v>
      </c>
      <c r="AB17" s="104">
        <v>1743629600</v>
      </c>
      <c r="AC17" s="104">
        <v>1844332293</v>
      </c>
    </row>
    <row r="18" spans="1:29" ht="12.75">
      <c r="A18" s="105" t="s">
        <v>168</v>
      </c>
      <c r="B18" s="106"/>
      <c r="C18" s="107">
        <v>2041251345</v>
      </c>
      <c r="D18" s="107">
        <v>2126227250</v>
      </c>
      <c r="E18" s="107">
        <v>2248237127</v>
      </c>
      <c r="F18" s="107">
        <v>2665622821</v>
      </c>
      <c r="G18" s="107">
        <v>2834099252</v>
      </c>
      <c r="H18" s="107">
        <v>3010934682</v>
      </c>
      <c r="I18" s="107">
        <v>21261285498</v>
      </c>
      <c r="J18" s="107">
        <v>23362020597</v>
      </c>
      <c r="K18" s="107">
        <v>25631723772</v>
      </c>
      <c r="L18" s="107">
        <v>8518767488</v>
      </c>
      <c r="M18" s="107">
        <v>9234294861</v>
      </c>
      <c r="N18" s="107">
        <v>10060178316</v>
      </c>
      <c r="O18" s="107">
        <v>1139435145</v>
      </c>
      <c r="P18" s="107">
        <v>1189456016</v>
      </c>
      <c r="Q18" s="107">
        <v>1248884427</v>
      </c>
      <c r="R18" s="107">
        <v>1947117708</v>
      </c>
      <c r="S18" s="107">
        <v>2076724100</v>
      </c>
      <c r="T18" s="107">
        <v>2205332360</v>
      </c>
      <c r="U18" s="107">
        <v>2054198601</v>
      </c>
      <c r="V18" s="107">
        <v>2149572852</v>
      </c>
      <c r="W18" s="107">
        <v>2256873145</v>
      </c>
      <c r="X18" s="107">
        <v>848689433</v>
      </c>
      <c r="Y18" s="107">
        <v>821141917</v>
      </c>
      <c r="Z18" s="107">
        <v>863759260</v>
      </c>
      <c r="AA18" s="107">
        <v>4940703706</v>
      </c>
      <c r="AB18" s="107">
        <v>5619229185</v>
      </c>
      <c r="AC18" s="107">
        <v>6053885329</v>
      </c>
    </row>
    <row r="19" spans="1:29" ht="12.75">
      <c r="A19" s="101" t="s">
        <v>84</v>
      </c>
      <c r="B19" s="101" t="s">
        <v>139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04">
        <v>6903</v>
      </c>
      <c r="M19" s="104">
        <v>7248</v>
      </c>
      <c r="N19" s="104">
        <v>7611</v>
      </c>
      <c r="O19" s="112"/>
      <c r="P19" s="112"/>
      <c r="Q19" s="104">
        <v>1</v>
      </c>
      <c r="R19" s="112"/>
      <c r="S19" s="112"/>
      <c r="T19" s="112"/>
      <c r="U19" s="112"/>
      <c r="V19" s="112"/>
      <c r="W19" s="112"/>
      <c r="X19" s="104">
        <v>2045058</v>
      </c>
      <c r="Y19" s="104">
        <v>2140766</v>
      </c>
      <c r="Z19" s="104">
        <v>2235815</v>
      </c>
      <c r="AA19" s="104">
        <v>1258773</v>
      </c>
      <c r="AB19" s="104">
        <v>1370019</v>
      </c>
      <c r="AC19" s="104">
        <v>1489052</v>
      </c>
    </row>
    <row r="20" spans="1:29" ht="12.75">
      <c r="A20" s="108" t="s">
        <v>120</v>
      </c>
      <c r="B20" s="109"/>
      <c r="C20" s="110">
        <v>2041251345</v>
      </c>
      <c r="D20" s="110">
        <v>2126227250</v>
      </c>
      <c r="E20" s="110">
        <v>2248237127</v>
      </c>
      <c r="F20" s="110">
        <v>2665622821</v>
      </c>
      <c r="G20" s="110">
        <v>2834099252</v>
      </c>
      <c r="H20" s="110">
        <v>3010934682</v>
      </c>
      <c r="I20" s="110">
        <v>21261285498</v>
      </c>
      <c r="J20" s="110">
        <v>23362020597</v>
      </c>
      <c r="K20" s="110">
        <v>25631723772</v>
      </c>
      <c r="L20" s="110">
        <v>8518774391</v>
      </c>
      <c r="M20" s="110">
        <v>9234302109</v>
      </c>
      <c r="N20" s="110">
        <v>10060185927</v>
      </c>
      <c r="O20" s="110">
        <v>1139435145</v>
      </c>
      <c r="P20" s="110">
        <v>1189456016</v>
      </c>
      <c r="Q20" s="110">
        <v>1248884428</v>
      </c>
      <c r="R20" s="110">
        <v>1947117708</v>
      </c>
      <c r="S20" s="110">
        <v>2076724100</v>
      </c>
      <c r="T20" s="110">
        <v>2205332360</v>
      </c>
      <c r="U20" s="110">
        <v>2054198601</v>
      </c>
      <c r="V20" s="110">
        <v>2149572852</v>
      </c>
      <c r="W20" s="110">
        <v>2256873145</v>
      </c>
      <c r="X20" s="110">
        <v>850734491</v>
      </c>
      <c r="Y20" s="110">
        <v>823282683</v>
      </c>
      <c r="Z20" s="110">
        <v>865995075</v>
      </c>
      <c r="AA20" s="110">
        <v>4941962479</v>
      </c>
      <c r="AB20" s="110">
        <v>5620599204</v>
      </c>
      <c r="AC20" s="110">
        <v>6055374381</v>
      </c>
    </row>
    <row r="21" spans="1:29" ht="12.75" customHeight="1">
      <c r="A21" s="169" t="s">
        <v>121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</row>
    <row r="22" spans="1:29" ht="12.75" customHeight="1">
      <c r="A22" s="169" t="s">
        <v>175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</row>
  </sheetData>
  <sheetProtection/>
  <mergeCells count="24">
    <mergeCell ref="AA5:AC5"/>
    <mergeCell ref="A8:AC8"/>
    <mergeCell ref="A21:AC21"/>
    <mergeCell ref="A22:AC22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20.00390625" style="0" bestFit="1" customWidth="1"/>
    <col min="3" max="29" width="14.28125" style="0" bestFit="1" customWidth="1"/>
  </cols>
  <sheetData>
    <row r="1" spans="1:29" ht="12.75" customHeight="1">
      <c r="A1" s="166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66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68" t="s">
        <v>122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12.75">
      <c r="A4" s="100"/>
      <c r="B4" s="100"/>
      <c r="C4" s="168" t="s">
        <v>123</v>
      </c>
      <c r="D4" s="169"/>
      <c r="E4" s="169"/>
      <c r="F4" s="168" t="s">
        <v>124</v>
      </c>
      <c r="G4" s="169"/>
      <c r="H4" s="169"/>
      <c r="I4" s="168" t="s">
        <v>125</v>
      </c>
      <c r="J4" s="169"/>
      <c r="K4" s="169"/>
      <c r="L4" s="168" t="s">
        <v>126</v>
      </c>
      <c r="M4" s="169"/>
      <c r="N4" s="169"/>
      <c r="O4" s="168" t="s">
        <v>127</v>
      </c>
      <c r="P4" s="169"/>
      <c r="Q4" s="169"/>
      <c r="R4" s="168" t="s">
        <v>128</v>
      </c>
      <c r="S4" s="169"/>
      <c r="T4" s="169"/>
      <c r="U4" s="168" t="s">
        <v>129</v>
      </c>
      <c r="V4" s="169"/>
      <c r="W4" s="169"/>
      <c r="X4" s="168" t="s">
        <v>130</v>
      </c>
      <c r="Y4" s="169"/>
      <c r="Z4" s="169"/>
      <c r="AA4" s="168" t="s">
        <v>131</v>
      </c>
      <c r="AB4" s="169"/>
      <c r="AC4" s="169"/>
    </row>
    <row r="5" spans="1:29" ht="12.75">
      <c r="A5" s="100"/>
      <c r="B5" s="100"/>
      <c r="C5" s="168" t="s">
        <v>76</v>
      </c>
      <c r="D5" s="169"/>
      <c r="E5" s="169"/>
      <c r="F5" s="168" t="s">
        <v>76</v>
      </c>
      <c r="G5" s="169"/>
      <c r="H5" s="169"/>
      <c r="I5" s="168" t="s">
        <v>76</v>
      </c>
      <c r="J5" s="169"/>
      <c r="K5" s="169"/>
      <c r="L5" s="168" t="s">
        <v>76</v>
      </c>
      <c r="M5" s="169"/>
      <c r="N5" s="169"/>
      <c r="O5" s="168" t="s">
        <v>76</v>
      </c>
      <c r="P5" s="169"/>
      <c r="Q5" s="169"/>
      <c r="R5" s="168" t="s">
        <v>76</v>
      </c>
      <c r="S5" s="169"/>
      <c r="T5" s="169"/>
      <c r="U5" s="168" t="s">
        <v>76</v>
      </c>
      <c r="V5" s="169"/>
      <c r="W5" s="169"/>
      <c r="X5" s="168" t="s">
        <v>76</v>
      </c>
      <c r="Y5" s="169"/>
      <c r="Z5" s="169"/>
      <c r="AA5" s="168" t="s">
        <v>76</v>
      </c>
      <c r="AB5" s="169"/>
      <c r="AC5" s="169"/>
    </row>
    <row r="6" spans="1:29" ht="12.75">
      <c r="A6" s="100"/>
      <c r="B6" s="100"/>
      <c r="C6" s="101" t="s">
        <v>77</v>
      </c>
      <c r="D6" s="101" t="s">
        <v>78</v>
      </c>
      <c r="E6" s="101" t="s">
        <v>79</v>
      </c>
      <c r="F6" s="101" t="s">
        <v>77</v>
      </c>
      <c r="G6" s="101" t="s">
        <v>78</v>
      </c>
      <c r="H6" s="101" t="s">
        <v>79</v>
      </c>
      <c r="I6" s="101" t="s">
        <v>77</v>
      </c>
      <c r="J6" s="101" t="s">
        <v>78</v>
      </c>
      <c r="K6" s="101" t="s">
        <v>79</v>
      </c>
      <c r="L6" s="101" t="s">
        <v>77</v>
      </c>
      <c r="M6" s="101" t="s">
        <v>78</v>
      </c>
      <c r="N6" s="101" t="s">
        <v>79</v>
      </c>
      <c r="O6" s="101" t="s">
        <v>77</v>
      </c>
      <c r="P6" s="101" t="s">
        <v>78</v>
      </c>
      <c r="Q6" s="101" t="s">
        <v>79</v>
      </c>
      <c r="R6" s="101" t="s">
        <v>77</v>
      </c>
      <c r="S6" s="101" t="s">
        <v>78</v>
      </c>
      <c r="T6" s="101" t="s">
        <v>79</v>
      </c>
      <c r="U6" s="101" t="s">
        <v>77</v>
      </c>
      <c r="V6" s="101" t="s">
        <v>78</v>
      </c>
      <c r="W6" s="101" t="s">
        <v>79</v>
      </c>
      <c r="X6" s="101" t="s">
        <v>77</v>
      </c>
      <c r="Y6" s="101" t="s">
        <v>78</v>
      </c>
      <c r="Z6" s="101" t="s">
        <v>79</v>
      </c>
      <c r="AA6" s="101" t="s">
        <v>77</v>
      </c>
      <c r="AB6" s="101" t="s">
        <v>78</v>
      </c>
      <c r="AC6" s="101" t="s">
        <v>79</v>
      </c>
    </row>
    <row r="7" spans="1:29" ht="12.75">
      <c r="A7" s="102" t="s">
        <v>80</v>
      </c>
      <c r="B7" s="102" t="s">
        <v>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12.75" customHeight="1">
      <c r="A8" s="170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01" t="s">
        <v>133</v>
      </c>
      <c r="B9" s="101" t="s">
        <v>139</v>
      </c>
      <c r="C9" s="111"/>
      <c r="D9" s="111"/>
      <c r="E9" s="111"/>
      <c r="F9" s="104">
        <v>3587539</v>
      </c>
      <c r="G9" s="104">
        <v>3768645</v>
      </c>
      <c r="H9" s="104">
        <v>3911787</v>
      </c>
      <c r="I9" s="112"/>
      <c r="J9" s="112"/>
      <c r="K9" s="112"/>
      <c r="L9" s="104">
        <v>528380</v>
      </c>
      <c r="M9" s="104">
        <v>564496</v>
      </c>
      <c r="N9" s="104">
        <v>603241</v>
      </c>
      <c r="O9" s="104">
        <v>59380105</v>
      </c>
      <c r="P9" s="104">
        <v>62282708</v>
      </c>
      <c r="Q9" s="104">
        <v>64210119</v>
      </c>
      <c r="R9" s="104">
        <v>440004</v>
      </c>
      <c r="S9" s="104">
        <v>477396</v>
      </c>
      <c r="T9" s="104">
        <v>517980</v>
      </c>
      <c r="U9" s="104">
        <v>-3403635</v>
      </c>
      <c r="V9" s="104">
        <v>-3547180</v>
      </c>
      <c r="W9" s="104">
        <v>-3696703</v>
      </c>
      <c r="X9" s="104">
        <v>454110</v>
      </c>
      <c r="Y9" s="104">
        <v>475069</v>
      </c>
      <c r="Z9" s="104">
        <v>497000</v>
      </c>
      <c r="AA9" s="104">
        <v>45321893</v>
      </c>
      <c r="AB9" s="104">
        <v>48040213</v>
      </c>
      <c r="AC9" s="104">
        <v>51009323</v>
      </c>
    </row>
    <row r="10" spans="1:29" ht="12.75">
      <c r="A10" s="101" t="s">
        <v>133</v>
      </c>
      <c r="B10" s="101" t="s">
        <v>176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04">
        <v>2388409</v>
      </c>
      <c r="P10" s="104">
        <v>2498275</v>
      </c>
      <c r="Q10" s="104">
        <v>2613196</v>
      </c>
      <c r="R10" s="112"/>
      <c r="S10" s="112"/>
      <c r="T10" s="112"/>
      <c r="U10" s="104">
        <v>4228098</v>
      </c>
      <c r="V10" s="104">
        <v>4431047</v>
      </c>
      <c r="W10" s="104">
        <v>4643737</v>
      </c>
      <c r="X10" s="112"/>
      <c r="Y10" s="112"/>
      <c r="Z10" s="104">
        <v>2</v>
      </c>
      <c r="AA10" s="104">
        <v>17980</v>
      </c>
      <c r="AB10" s="104">
        <v>18790</v>
      </c>
      <c r="AC10" s="104">
        <v>19630</v>
      </c>
    </row>
    <row r="11" spans="1:29" ht="12.75">
      <c r="A11" s="101" t="s">
        <v>133</v>
      </c>
      <c r="B11" s="101" t="s">
        <v>177</v>
      </c>
      <c r="C11" s="104">
        <v>24146074</v>
      </c>
      <c r="D11" s="104">
        <v>24412333</v>
      </c>
      <c r="E11" s="104">
        <v>24642093</v>
      </c>
      <c r="F11" s="104">
        <v>607999</v>
      </c>
      <c r="G11" s="104">
        <v>637182</v>
      </c>
      <c r="H11" s="104">
        <v>667767</v>
      </c>
      <c r="I11" s="104">
        <v>284941880</v>
      </c>
      <c r="J11" s="104">
        <v>298254730</v>
      </c>
      <c r="K11" s="104">
        <v>312285678</v>
      </c>
      <c r="L11" s="104">
        <v>115667351</v>
      </c>
      <c r="M11" s="104">
        <v>128398991</v>
      </c>
      <c r="N11" s="104">
        <v>142865908</v>
      </c>
      <c r="O11" s="104">
        <v>7570748</v>
      </c>
      <c r="P11" s="104">
        <v>7919800</v>
      </c>
      <c r="Q11" s="104">
        <v>8284967</v>
      </c>
      <c r="R11" s="104">
        <v>10203645</v>
      </c>
      <c r="S11" s="104">
        <v>10158545</v>
      </c>
      <c r="T11" s="104">
        <v>10769624</v>
      </c>
      <c r="U11" s="104">
        <v>2647232</v>
      </c>
      <c r="V11" s="104">
        <v>2769005</v>
      </c>
      <c r="W11" s="104">
        <v>2896379</v>
      </c>
      <c r="X11" s="104">
        <v>3454445</v>
      </c>
      <c r="Y11" s="104">
        <v>3615060</v>
      </c>
      <c r="Z11" s="104">
        <v>3777768</v>
      </c>
      <c r="AA11" s="104">
        <v>189657931</v>
      </c>
      <c r="AB11" s="104">
        <v>224599991</v>
      </c>
      <c r="AC11" s="104">
        <v>256308540</v>
      </c>
    </row>
    <row r="12" spans="1:29" ht="12.75">
      <c r="A12" s="101" t="s">
        <v>133</v>
      </c>
      <c r="B12" s="101" t="s">
        <v>178</v>
      </c>
      <c r="C12" s="104">
        <v>314700</v>
      </c>
      <c r="D12" s="104">
        <v>329176</v>
      </c>
      <c r="E12" s="104">
        <v>343331</v>
      </c>
      <c r="F12" s="112"/>
      <c r="G12" s="112"/>
      <c r="H12" s="112"/>
      <c r="I12" s="104">
        <v>2000767</v>
      </c>
      <c r="J12" s="104">
        <v>1275489</v>
      </c>
      <c r="K12" s="104">
        <v>1706613</v>
      </c>
      <c r="L12" s="104">
        <v>4666401</v>
      </c>
      <c r="M12" s="104">
        <v>4799584</v>
      </c>
      <c r="N12" s="104">
        <v>4938875</v>
      </c>
      <c r="O12" s="104">
        <v>1658</v>
      </c>
      <c r="P12" s="104">
        <v>1738</v>
      </c>
      <c r="Q12" s="104">
        <v>1821</v>
      </c>
      <c r="R12" s="112"/>
      <c r="S12" s="112"/>
      <c r="T12" s="112"/>
      <c r="U12" s="112"/>
      <c r="V12" s="112"/>
      <c r="W12" s="112"/>
      <c r="X12" s="104">
        <v>3698500</v>
      </c>
      <c r="Y12" s="104">
        <v>3778824</v>
      </c>
      <c r="Z12" s="104">
        <v>3952692</v>
      </c>
      <c r="AA12" s="104">
        <v>77121</v>
      </c>
      <c r="AB12" s="104">
        <v>81615</v>
      </c>
      <c r="AC12" s="104">
        <v>86150</v>
      </c>
    </row>
    <row r="13" spans="1:29" ht="12.75">
      <c r="A13" s="101" t="s">
        <v>133</v>
      </c>
      <c r="B13" s="101" t="s">
        <v>179</v>
      </c>
      <c r="C13" s="104">
        <v>757083793</v>
      </c>
      <c r="D13" s="104">
        <v>809004407</v>
      </c>
      <c r="E13" s="104">
        <v>863684384</v>
      </c>
      <c r="F13" s="104">
        <v>654328744</v>
      </c>
      <c r="G13" s="104">
        <v>668748936</v>
      </c>
      <c r="H13" s="104">
        <v>708765669</v>
      </c>
      <c r="I13" s="104">
        <v>5552230059</v>
      </c>
      <c r="J13" s="104">
        <v>5813329607</v>
      </c>
      <c r="K13" s="104">
        <v>6092262654</v>
      </c>
      <c r="L13" s="104">
        <v>1439392710</v>
      </c>
      <c r="M13" s="104">
        <v>1552268560</v>
      </c>
      <c r="N13" s="104">
        <v>1674931952</v>
      </c>
      <c r="O13" s="104">
        <v>322331461</v>
      </c>
      <c r="P13" s="104">
        <v>337168323</v>
      </c>
      <c r="Q13" s="104">
        <v>357716663</v>
      </c>
      <c r="R13" s="104">
        <v>727122705</v>
      </c>
      <c r="S13" s="104">
        <v>715627140</v>
      </c>
      <c r="T13" s="104">
        <v>756058091</v>
      </c>
      <c r="U13" s="104">
        <v>566572910</v>
      </c>
      <c r="V13" s="104">
        <v>588393366</v>
      </c>
      <c r="W13" s="104">
        <v>608762383</v>
      </c>
      <c r="X13" s="104">
        <v>250795284</v>
      </c>
      <c r="Y13" s="104">
        <v>274497656</v>
      </c>
      <c r="Z13" s="104">
        <v>287907346</v>
      </c>
      <c r="AA13" s="104">
        <v>1942874765</v>
      </c>
      <c r="AB13" s="104">
        <v>2076793117</v>
      </c>
      <c r="AC13" s="104">
        <v>2228911775</v>
      </c>
    </row>
    <row r="14" spans="1:29" ht="12.75">
      <c r="A14" s="101" t="s">
        <v>133</v>
      </c>
      <c r="B14" s="101" t="s">
        <v>180</v>
      </c>
      <c r="C14" s="112"/>
      <c r="D14" s="112"/>
      <c r="E14" s="112"/>
      <c r="F14" s="112"/>
      <c r="G14" s="112"/>
      <c r="H14" s="112"/>
      <c r="I14" s="104">
        <v>74886235</v>
      </c>
      <c r="J14" s="104">
        <v>78694641</v>
      </c>
      <c r="K14" s="104">
        <v>82814373</v>
      </c>
      <c r="L14" s="104">
        <v>1922613</v>
      </c>
      <c r="M14" s="104">
        <v>2011762</v>
      </c>
      <c r="N14" s="104">
        <v>2105059</v>
      </c>
      <c r="O14" s="104">
        <v>-1200000</v>
      </c>
      <c r="P14" s="104">
        <v>-1255200</v>
      </c>
      <c r="Q14" s="104">
        <v>-1312938</v>
      </c>
      <c r="R14" s="104">
        <v>3642389</v>
      </c>
      <c r="S14" s="104">
        <v>3855825</v>
      </c>
      <c r="T14" s="104">
        <v>4096700</v>
      </c>
      <c r="U14" s="112"/>
      <c r="V14" s="112"/>
      <c r="W14" s="112"/>
      <c r="X14" s="104">
        <v>2000</v>
      </c>
      <c r="Y14" s="104">
        <v>2000</v>
      </c>
      <c r="Z14" s="104">
        <v>2001</v>
      </c>
      <c r="AA14" s="104">
        <v>2703008</v>
      </c>
      <c r="AB14" s="104">
        <v>2838468</v>
      </c>
      <c r="AC14" s="104">
        <v>2974971</v>
      </c>
    </row>
    <row r="15" spans="1:29" ht="12.75">
      <c r="A15" s="101" t="s">
        <v>133</v>
      </c>
      <c r="B15" s="101" t="s">
        <v>181</v>
      </c>
      <c r="C15" s="112"/>
      <c r="D15" s="112"/>
      <c r="E15" s="112"/>
      <c r="F15" s="104">
        <v>32602554</v>
      </c>
      <c r="G15" s="104">
        <v>34137289</v>
      </c>
      <c r="H15" s="104">
        <v>35744302</v>
      </c>
      <c r="I15" s="104">
        <v>80496025</v>
      </c>
      <c r="J15" s="104">
        <v>85326758</v>
      </c>
      <c r="K15" s="104">
        <v>90446808</v>
      </c>
      <c r="L15" s="104">
        <v>1649861</v>
      </c>
      <c r="M15" s="104">
        <v>1781439</v>
      </c>
      <c r="N15" s="104">
        <v>1922177</v>
      </c>
      <c r="O15" s="104">
        <v>270550</v>
      </c>
      <c r="P15" s="104">
        <v>282994</v>
      </c>
      <c r="Q15" s="104">
        <v>296008</v>
      </c>
      <c r="R15" s="104">
        <v>13106678</v>
      </c>
      <c r="S15" s="104">
        <v>13918934</v>
      </c>
      <c r="T15" s="104">
        <v>14754813</v>
      </c>
      <c r="U15" s="104">
        <v>26856638</v>
      </c>
      <c r="V15" s="104">
        <v>28119035</v>
      </c>
      <c r="W15" s="104">
        <v>29440802</v>
      </c>
      <c r="X15" s="104">
        <v>3926245</v>
      </c>
      <c r="Y15" s="104">
        <v>4113872</v>
      </c>
      <c r="Z15" s="104">
        <v>4310537</v>
      </c>
      <c r="AA15" s="104">
        <v>11422477</v>
      </c>
      <c r="AB15" s="104">
        <v>12035557</v>
      </c>
      <c r="AC15" s="104">
        <v>12824795</v>
      </c>
    </row>
    <row r="16" spans="1:29" ht="12.75">
      <c r="A16" s="105" t="s">
        <v>168</v>
      </c>
      <c r="B16" s="106"/>
      <c r="C16" s="107">
        <v>781544567</v>
      </c>
      <c r="D16" s="107">
        <v>833745916</v>
      </c>
      <c r="E16" s="107">
        <v>888669808</v>
      </c>
      <c r="F16" s="107">
        <v>691126836</v>
      </c>
      <c r="G16" s="107">
        <v>707292052</v>
      </c>
      <c r="H16" s="107">
        <v>749089525</v>
      </c>
      <c r="I16" s="107">
        <v>5994554966</v>
      </c>
      <c r="J16" s="107">
        <v>6276881225</v>
      </c>
      <c r="K16" s="107">
        <v>6579516126</v>
      </c>
      <c r="L16" s="107">
        <v>1563827316</v>
      </c>
      <c r="M16" s="107">
        <v>1689824832</v>
      </c>
      <c r="N16" s="107">
        <v>1827367212</v>
      </c>
      <c r="O16" s="107">
        <v>390742931</v>
      </c>
      <c r="P16" s="107">
        <v>408898638</v>
      </c>
      <c r="Q16" s="107">
        <v>431809836</v>
      </c>
      <c r="R16" s="107">
        <v>754515421</v>
      </c>
      <c r="S16" s="107">
        <v>744037840</v>
      </c>
      <c r="T16" s="107">
        <v>786197208</v>
      </c>
      <c r="U16" s="107">
        <v>596901243</v>
      </c>
      <c r="V16" s="107">
        <v>620165273</v>
      </c>
      <c r="W16" s="107">
        <v>642046598</v>
      </c>
      <c r="X16" s="107">
        <v>262330584</v>
      </c>
      <c r="Y16" s="107">
        <v>286482481</v>
      </c>
      <c r="Z16" s="107">
        <v>300447346</v>
      </c>
      <c r="AA16" s="107">
        <v>2192075175</v>
      </c>
      <c r="AB16" s="107">
        <v>2364407751</v>
      </c>
      <c r="AC16" s="107">
        <v>2552135184</v>
      </c>
    </row>
    <row r="17" spans="1:29" ht="12.75">
      <c r="A17" s="101" t="s">
        <v>84</v>
      </c>
      <c r="B17" s="101" t="s">
        <v>139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04">
        <v>620807</v>
      </c>
      <c r="Y17" s="104">
        <v>649365</v>
      </c>
      <c r="Z17" s="104">
        <v>679236</v>
      </c>
      <c r="AA17" s="112"/>
      <c r="AB17" s="112"/>
      <c r="AC17" s="112"/>
    </row>
    <row r="18" spans="1:29" ht="12.75">
      <c r="A18" s="108" t="s">
        <v>120</v>
      </c>
      <c r="B18" s="109"/>
      <c r="C18" s="110">
        <v>781544567</v>
      </c>
      <c r="D18" s="110">
        <v>833745916</v>
      </c>
      <c r="E18" s="110">
        <v>888669808</v>
      </c>
      <c r="F18" s="110">
        <v>691126836</v>
      </c>
      <c r="G18" s="110">
        <v>707292052</v>
      </c>
      <c r="H18" s="110">
        <v>749089525</v>
      </c>
      <c r="I18" s="110">
        <v>5994554966</v>
      </c>
      <c r="J18" s="110">
        <v>6276881225</v>
      </c>
      <c r="K18" s="110">
        <v>6579516126</v>
      </c>
      <c r="L18" s="110">
        <v>1563827316</v>
      </c>
      <c r="M18" s="110">
        <v>1689824832</v>
      </c>
      <c r="N18" s="110">
        <v>1827367212</v>
      </c>
      <c r="O18" s="110">
        <v>390742931</v>
      </c>
      <c r="P18" s="110">
        <v>408898638</v>
      </c>
      <c r="Q18" s="110">
        <v>431809836</v>
      </c>
      <c r="R18" s="110">
        <v>754515421</v>
      </c>
      <c r="S18" s="110">
        <v>744037840</v>
      </c>
      <c r="T18" s="110">
        <v>786197208</v>
      </c>
      <c r="U18" s="110">
        <v>596901243</v>
      </c>
      <c r="V18" s="110">
        <v>620165273</v>
      </c>
      <c r="W18" s="110">
        <v>642046598</v>
      </c>
      <c r="X18" s="110">
        <v>262951391</v>
      </c>
      <c r="Y18" s="110">
        <v>287131846</v>
      </c>
      <c r="Z18" s="110">
        <v>301126582</v>
      </c>
      <c r="AA18" s="110">
        <v>2192075175</v>
      </c>
      <c r="AB18" s="110">
        <v>2364407751</v>
      </c>
      <c r="AC18" s="110">
        <v>2552135184</v>
      </c>
    </row>
    <row r="19" spans="1:29" ht="12.75" customHeight="1">
      <c r="A19" s="169" t="s">
        <v>121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</row>
    <row r="20" spans="1:29" ht="12.75" customHeight="1">
      <c r="A20" s="169" t="s">
        <v>182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</row>
  </sheetData>
  <sheetProtection/>
  <mergeCells count="24">
    <mergeCell ref="AA5:AC5"/>
    <mergeCell ref="A8:AC8"/>
    <mergeCell ref="A19:AC19"/>
    <mergeCell ref="A20:AC20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24.421875" style="0" bestFit="1" customWidth="1"/>
    <col min="3" max="29" width="14.28125" style="0" bestFit="1" customWidth="1"/>
  </cols>
  <sheetData>
    <row r="1" spans="1:29" ht="12.75" customHeight="1">
      <c r="A1" s="166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66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68" t="s">
        <v>122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</row>
    <row r="4" spans="1:29" ht="12.75">
      <c r="A4" s="100"/>
      <c r="B4" s="100"/>
      <c r="C4" s="168" t="s">
        <v>123</v>
      </c>
      <c r="D4" s="169"/>
      <c r="E4" s="169"/>
      <c r="F4" s="168" t="s">
        <v>124</v>
      </c>
      <c r="G4" s="169"/>
      <c r="H4" s="169"/>
      <c r="I4" s="168" t="s">
        <v>125</v>
      </c>
      <c r="J4" s="169"/>
      <c r="K4" s="169"/>
      <c r="L4" s="168" t="s">
        <v>126</v>
      </c>
      <c r="M4" s="169"/>
      <c r="N4" s="169"/>
      <c r="O4" s="168" t="s">
        <v>127</v>
      </c>
      <c r="P4" s="169"/>
      <c r="Q4" s="169"/>
      <c r="R4" s="168" t="s">
        <v>128</v>
      </c>
      <c r="S4" s="169"/>
      <c r="T4" s="169"/>
      <c r="U4" s="168" t="s">
        <v>129</v>
      </c>
      <c r="V4" s="169"/>
      <c r="W4" s="169"/>
      <c r="X4" s="168" t="s">
        <v>130</v>
      </c>
      <c r="Y4" s="169"/>
      <c r="Z4" s="169"/>
      <c r="AA4" s="168" t="s">
        <v>131</v>
      </c>
      <c r="AB4" s="169"/>
      <c r="AC4" s="169"/>
    </row>
    <row r="5" spans="1:29" ht="12.75">
      <c r="A5" s="100"/>
      <c r="B5" s="100"/>
      <c r="C5" s="168" t="s">
        <v>76</v>
      </c>
      <c r="D5" s="169"/>
      <c r="E5" s="169"/>
      <c r="F5" s="168" t="s">
        <v>76</v>
      </c>
      <c r="G5" s="169"/>
      <c r="H5" s="169"/>
      <c r="I5" s="168" t="s">
        <v>76</v>
      </c>
      <c r="J5" s="169"/>
      <c r="K5" s="169"/>
      <c r="L5" s="168" t="s">
        <v>76</v>
      </c>
      <c r="M5" s="169"/>
      <c r="N5" s="169"/>
      <c r="O5" s="168" t="s">
        <v>76</v>
      </c>
      <c r="P5" s="169"/>
      <c r="Q5" s="169"/>
      <c r="R5" s="168" t="s">
        <v>76</v>
      </c>
      <c r="S5" s="169"/>
      <c r="T5" s="169"/>
      <c r="U5" s="168" t="s">
        <v>76</v>
      </c>
      <c r="V5" s="169"/>
      <c r="W5" s="169"/>
      <c r="X5" s="168" t="s">
        <v>76</v>
      </c>
      <c r="Y5" s="169"/>
      <c r="Z5" s="169"/>
      <c r="AA5" s="168" t="s">
        <v>76</v>
      </c>
      <c r="AB5" s="169"/>
      <c r="AC5" s="169"/>
    </row>
    <row r="6" spans="1:29" ht="12.75">
      <c r="A6" s="100"/>
      <c r="B6" s="100"/>
      <c r="C6" s="101" t="s">
        <v>77</v>
      </c>
      <c r="D6" s="101" t="s">
        <v>78</v>
      </c>
      <c r="E6" s="101" t="s">
        <v>79</v>
      </c>
      <c r="F6" s="101" t="s">
        <v>77</v>
      </c>
      <c r="G6" s="101" t="s">
        <v>78</v>
      </c>
      <c r="H6" s="101" t="s">
        <v>79</v>
      </c>
      <c r="I6" s="101" t="s">
        <v>77</v>
      </c>
      <c r="J6" s="101" t="s">
        <v>78</v>
      </c>
      <c r="K6" s="101" t="s">
        <v>79</v>
      </c>
      <c r="L6" s="101" t="s">
        <v>77</v>
      </c>
      <c r="M6" s="101" t="s">
        <v>78</v>
      </c>
      <c r="N6" s="101" t="s">
        <v>79</v>
      </c>
      <c r="O6" s="101" t="s">
        <v>77</v>
      </c>
      <c r="P6" s="101" t="s">
        <v>78</v>
      </c>
      <c r="Q6" s="101" t="s">
        <v>79</v>
      </c>
      <c r="R6" s="101" t="s">
        <v>77</v>
      </c>
      <c r="S6" s="101" t="s">
        <v>78</v>
      </c>
      <c r="T6" s="101" t="s">
        <v>79</v>
      </c>
      <c r="U6" s="101" t="s">
        <v>77</v>
      </c>
      <c r="V6" s="101" t="s">
        <v>78</v>
      </c>
      <c r="W6" s="101" t="s">
        <v>79</v>
      </c>
      <c r="X6" s="101" t="s">
        <v>77</v>
      </c>
      <c r="Y6" s="101" t="s">
        <v>78</v>
      </c>
      <c r="Z6" s="101" t="s">
        <v>79</v>
      </c>
      <c r="AA6" s="101" t="s">
        <v>77</v>
      </c>
      <c r="AB6" s="101" t="s">
        <v>78</v>
      </c>
      <c r="AC6" s="101" t="s">
        <v>79</v>
      </c>
    </row>
    <row r="7" spans="1:29" ht="12.75">
      <c r="A7" s="102" t="s">
        <v>80</v>
      </c>
      <c r="B7" s="102" t="s">
        <v>81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12.75" customHeight="1">
      <c r="A8" s="170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01" t="s">
        <v>133</v>
      </c>
      <c r="B9" s="101" t="s">
        <v>183</v>
      </c>
      <c r="C9" s="111"/>
      <c r="D9" s="111"/>
      <c r="E9" s="111"/>
      <c r="F9" s="111"/>
      <c r="G9" s="111"/>
      <c r="H9" s="111"/>
      <c r="I9" s="104">
        <v>505743</v>
      </c>
      <c r="J9" s="104">
        <v>529008</v>
      </c>
      <c r="K9" s="104">
        <v>553342</v>
      </c>
      <c r="L9" s="112"/>
      <c r="M9" s="112"/>
      <c r="N9" s="112"/>
      <c r="O9" s="112"/>
      <c r="P9" s="112"/>
      <c r="Q9" s="112"/>
      <c r="R9" s="104">
        <v>1321512</v>
      </c>
      <c r="S9" s="104">
        <v>1368540</v>
      </c>
      <c r="T9" s="104">
        <v>1438092</v>
      </c>
      <c r="U9" s="112"/>
      <c r="V9" s="112"/>
      <c r="W9" s="112"/>
      <c r="X9" s="104">
        <v>176556</v>
      </c>
      <c r="Y9" s="104">
        <v>184678</v>
      </c>
      <c r="Z9" s="104">
        <v>193175</v>
      </c>
      <c r="AA9" s="104">
        <v>948925</v>
      </c>
      <c r="AB9" s="104">
        <v>1027584</v>
      </c>
      <c r="AC9" s="104">
        <v>1112718</v>
      </c>
    </row>
    <row r="10" spans="1:29" ht="12.75">
      <c r="A10" s="101" t="s">
        <v>133</v>
      </c>
      <c r="B10" s="101" t="s">
        <v>139</v>
      </c>
      <c r="C10" s="104">
        <v>135389831</v>
      </c>
      <c r="D10" s="104">
        <v>141501354</v>
      </c>
      <c r="E10" s="104">
        <v>147307129</v>
      </c>
      <c r="F10" s="104">
        <v>67903799</v>
      </c>
      <c r="G10" s="104">
        <v>70096681</v>
      </c>
      <c r="H10" s="104">
        <v>73414118</v>
      </c>
      <c r="I10" s="104">
        <v>373192767</v>
      </c>
      <c r="J10" s="104">
        <v>399186262</v>
      </c>
      <c r="K10" s="104">
        <v>427330339</v>
      </c>
      <c r="L10" s="104">
        <v>5666912</v>
      </c>
      <c r="M10" s="104">
        <v>6006927</v>
      </c>
      <c r="N10" s="104">
        <v>6367342</v>
      </c>
      <c r="O10" s="104">
        <v>17506730</v>
      </c>
      <c r="P10" s="104">
        <v>17986537</v>
      </c>
      <c r="Q10" s="104">
        <v>18569111</v>
      </c>
      <c r="R10" s="104">
        <v>84090001</v>
      </c>
      <c r="S10" s="104">
        <v>62000186</v>
      </c>
      <c r="T10" s="104">
        <v>65330661</v>
      </c>
      <c r="U10" s="104">
        <v>119566678</v>
      </c>
      <c r="V10" s="104">
        <v>125419801</v>
      </c>
      <c r="W10" s="104">
        <v>131845062</v>
      </c>
      <c r="X10" s="104">
        <v>20345968</v>
      </c>
      <c r="Y10" s="104">
        <v>21271348</v>
      </c>
      <c r="Z10" s="104">
        <v>21986744</v>
      </c>
      <c r="AA10" s="104">
        <v>106857860</v>
      </c>
      <c r="AB10" s="104">
        <v>119795018</v>
      </c>
      <c r="AC10" s="104">
        <v>133982585</v>
      </c>
    </row>
    <row r="11" spans="1:29" ht="12.75">
      <c r="A11" s="101" t="s">
        <v>133</v>
      </c>
      <c r="B11" s="101" t="s">
        <v>184</v>
      </c>
      <c r="C11" s="104">
        <v>3725872</v>
      </c>
      <c r="D11" s="104">
        <v>3990676</v>
      </c>
      <c r="E11" s="104">
        <v>4274968</v>
      </c>
      <c r="F11" s="104">
        <v>371235</v>
      </c>
      <c r="G11" s="104">
        <v>388998</v>
      </c>
      <c r="H11" s="104">
        <v>407792</v>
      </c>
      <c r="I11" s="112"/>
      <c r="J11" s="112"/>
      <c r="K11" s="112"/>
      <c r="L11" s="104">
        <v>1739986</v>
      </c>
      <c r="M11" s="104">
        <v>1839766</v>
      </c>
      <c r="N11" s="104">
        <v>1944116</v>
      </c>
      <c r="O11" s="104">
        <v>2428521</v>
      </c>
      <c r="P11" s="104">
        <v>2546322</v>
      </c>
      <c r="Q11" s="104">
        <v>2669830</v>
      </c>
      <c r="R11" s="104">
        <v>856360</v>
      </c>
      <c r="S11" s="104">
        <v>970020</v>
      </c>
      <c r="T11" s="104">
        <v>1020885</v>
      </c>
      <c r="U11" s="104">
        <v>93038505</v>
      </c>
      <c r="V11" s="104">
        <v>99269980</v>
      </c>
      <c r="W11" s="104">
        <v>101881956</v>
      </c>
      <c r="X11" s="104">
        <v>5849564</v>
      </c>
      <c r="Y11" s="104">
        <v>6118995</v>
      </c>
      <c r="Z11" s="104">
        <v>6400787</v>
      </c>
      <c r="AA11" s="104">
        <v>7662701</v>
      </c>
      <c r="AB11" s="104">
        <v>8097182</v>
      </c>
      <c r="AC11" s="104">
        <v>8560904</v>
      </c>
    </row>
    <row r="12" spans="1:29" ht="12.75">
      <c r="A12" s="101" t="s">
        <v>133</v>
      </c>
      <c r="B12" s="101" t="s">
        <v>185</v>
      </c>
      <c r="C12" s="112"/>
      <c r="D12" s="112"/>
      <c r="E12" s="112"/>
      <c r="F12" s="104">
        <v>1204564</v>
      </c>
      <c r="G12" s="104">
        <v>1276838</v>
      </c>
      <c r="H12" s="104">
        <v>1353448</v>
      </c>
      <c r="I12" s="104">
        <v>29495734</v>
      </c>
      <c r="J12" s="104">
        <v>31022917</v>
      </c>
      <c r="K12" s="104">
        <v>32514324</v>
      </c>
      <c r="L12" s="112"/>
      <c r="M12" s="112"/>
      <c r="N12" s="112"/>
      <c r="O12" s="104">
        <v>1</v>
      </c>
      <c r="P12" s="104">
        <v>1</v>
      </c>
      <c r="Q12" s="104">
        <v>1</v>
      </c>
      <c r="R12" s="112"/>
      <c r="S12" s="112"/>
      <c r="T12" s="112"/>
      <c r="U12" s="112"/>
      <c r="V12" s="112"/>
      <c r="W12" s="112"/>
      <c r="X12" s="104">
        <v>3746361</v>
      </c>
      <c r="Y12" s="104">
        <v>3970744</v>
      </c>
      <c r="Z12" s="104">
        <v>3972139</v>
      </c>
      <c r="AA12" s="104">
        <v>40324113</v>
      </c>
      <c r="AB12" s="104">
        <v>42982900</v>
      </c>
      <c r="AC12" s="104">
        <v>45991800</v>
      </c>
    </row>
    <row r="13" spans="1:29" ht="12.75">
      <c r="A13" s="101" t="s">
        <v>133</v>
      </c>
      <c r="B13" s="101" t="s">
        <v>186</v>
      </c>
      <c r="C13" s="112"/>
      <c r="D13" s="112"/>
      <c r="E13" s="112"/>
      <c r="F13" s="104">
        <v>3135</v>
      </c>
      <c r="G13" s="104">
        <v>3285</v>
      </c>
      <c r="H13" s="104">
        <v>3443</v>
      </c>
      <c r="I13" s="104">
        <v>371978452</v>
      </c>
      <c r="J13" s="104">
        <v>406886133</v>
      </c>
      <c r="K13" s="104">
        <v>445279898</v>
      </c>
      <c r="L13" s="104">
        <v>32187657</v>
      </c>
      <c r="M13" s="104">
        <v>40078174</v>
      </c>
      <c r="N13" s="104">
        <v>45757936</v>
      </c>
      <c r="O13" s="104">
        <v>31333019</v>
      </c>
      <c r="P13" s="104">
        <v>32837145</v>
      </c>
      <c r="Q13" s="104">
        <v>34413487</v>
      </c>
      <c r="R13" s="104">
        <v>2761777</v>
      </c>
      <c r="S13" s="104">
        <v>2906470</v>
      </c>
      <c r="T13" s="104">
        <v>3069931</v>
      </c>
      <c r="U13" s="104">
        <v>83648</v>
      </c>
      <c r="V13" s="104">
        <v>87573</v>
      </c>
      <c r="W13" s="104">
        <v>91681</v>
      </c>
      <c r="X13" s="104">
        <v>36750</v>
      </c>
      <c r="Y13" s="104">
        <v>38551</v>
      </c>
      <c r="Z13" s="104">
        <v>40095</v>
      </c>
      <c r="AA13" s="104">
        <v>131365206</v>
      </c>
      <c r="AB13" s="104">
        <v>137470096</v>
      </c>
      <c r="AC13" s="104">
        <v>144679436</v>
      </c>
    </row>
    <row r="14" spans="1:29" ht="12.75">
      <c r="A14" s="101" t="s">
        <v>133</v>
      </c>
      <c r="B14" s="101" t="s">
        <v>187</v>
      </c>
      <c r="C14" s="112"/>
      <c r="D14" s="112"/>
      <c r="E14" s="112"/>
      <c r="F14" s="104">
        <v>20486204</v>
      </c>
      <c r="G14" s="104">
        <v>21491528</v>
      </c>
      <c r="H14" s="104">
        <v>22546349</v>
      </c>
      <c r="I14" s="104">
        <v>561576548</v>
      </c>
      <c r="J14" s="104">
        <v>616182478</v>
      </c>
      <c r="K14" s="104">
        <v>676465031</v>
      </c>
      <c r="L14" s="104">
        <v>55393752</v>
      </c>
      <c r="M14" s="104">
        <v>59073287</v>
      </c>
      <c r="N14" s="104">
        <v>63007488</v>
      </c>
      <c r="O14" s="104">
        <v>430094</v>
      </c>
      <c r="P14" s="104">
        <v>450753</v>
      </c>
      <c r="Q14" s="104">
        <v>472380</v>
      </c>
      <c r="R14" s="104">
        <v>17008142</v>
      </c>
      <c r="S14" s="104">
        <v>17796644</v>
      </c>
      <c r="T14" s="104">
        <v>18621944</v>
      </c>
      <c r="U14" s="104">
        <v>16342742</v>
      </c>
      <c r="V14" s="104">
        <v>17113278</v>
      </c>
      <c r="W14" s="104">
        <v>17920159</v>
      </c>
      <c r="X14" s="104">
        <v>17824597</v>
      </c>
      <c r="Y14" s="104">
        <v>18537580</v>
      </c>
      <c r="Z14" s="104">
        <v>19075173</v>
      </c>
      <c r="AA14" s="104">
        <v>32433186</v>
      </c>
      <c r="AB14" s="104">
        <v>35662363</v>
      </c>
      <c r="AC14" s="104">
        <v>38149738</v>
      </c>
    </row>
    <row r="15" spans="1:29" ht="12.75">
      <c r="A15" s="101" t="s">
        <v>133</v>
      </c>
      <c r="B15" s="101" t="s">
        <v>188</v>
      </c>
      <c r="C15" s="104">
        <v>5960159</v>
      </c>
      <c r="D15" s="104">
        <v>6338081</v>
      </c>
      <c r="E15" s="104">
        <v>6740927</v>
      </c>
      <c r="F15" s="104">
        <v>462472</v>
      </c>
      <c r="G15" s="104">
        <v>484720</v>
      </c>
      <c r="H15" s="104">
        <v>508320</v>
      </c>
      <c r="I15" s="104">
        <v>67701</v>
      </c>
      <c r="J15" s="104">
        <v>71763</v>
      </c>
      <c r="K15" s="104">
        <v>76069</v>
      </c>
      <c r="L15" s="104">
        <v>141638034</v>
      </c>
      <c r="M15" s="104">
        <v>150009849</v>
      </c>
      <c r="N15" s="104">
        <v>158875714</v>
      </c>
      <c r="O15" s="104">
        <v>16091589</v>
      </c>
      <c r="P15" s="104">
        <v>15634279</v>
      </c>
      <c r="Q15" s="104">
        <v>15454921</v>
      </c>
      <c r="R15" s="104">
        <v>677948</v>
      </c>
      <c r="S15" s="104">
        <v>683833</v>
      </c>
      <c r="T15" s="104">
        <v>717224</v>
      </c>
      <c r="U15" s="104">
        <v>1335339</v>
      </c>
      <c r="V15" s="104">
        <v>724671</v>
      </c>
      <c r="W15" s="104">
        <v>771844</v>
      </c>
      <c r="X15" s="104">
        <v>46284161</v>
      </c>
      <c r="Y15" s="104">
        <v>46653948</v>
      </c>
      <c r="Z15" s="104">
        <v>48775436</v>
      </c>
      <c r="AA15" s="104">
        <v>29825773</v>
      </c>
      <c r="AB15" s="104">
        <v>32700714</v>
      </c>
      <c r="AC15" s="104">
        <v>35917866</v>
      </c>
    </row>
    <row r="16" spans="1:29" ht="12.75">
      <c r="A16" s="101" t="s">
        <v>133</v>
      </c>
      <c r="B16" s="101" t="s">
        <v>189</v>
      </c>
      <c r="C16" s="104">
        <v>742487895</v>
      </c>
      <c r="D16" s="104">
        <v>788519452</v>
      </c>
      <c r="E16" s="104">
        <v>840438600</v>
      </c>
      <c r="F16" s="104">
        <v>947854368</v>
      </c>
      <c r="G16" s="104">
        <v>969270448</v>
      </c>
      <c r="H16" s="104">
        <v>1062199064</v>
      </c>
      <c r="I16" s="104">
        <v>7875823514</v>
      </c>
      <c r="J16" s="104">
        <v>8506459253</v>
      </c>
      <c r="K16" s="104">
        <v>9190671692</v>
      </c>
      <c r="L16" s="104">
        <v>1686557308</v>
      </c>
      <c r="M16" s="104">
        <v>1834166375</v>
      </c>
      <c r="N16" s="104">
        <v>1995689588</v>
      </c>
      <c r="O16" s="104">
        <v>234015264</v>
      </c>
      <c r="P16" s="104">
        <v>246120413</v>
      </c>
      <c r="Q16" s="104">
        <v>262253010</v>
      </c>
      <c r="R16" s="104">
        <v>543821566</v>
      </c>
      <c r="S16" s="104">
        <v>562205416</v>
      </c>
      <c r="T16" s="104">
        <v>606516919</v>
      </c>
      <c r="U16" s="104">
        <v>587456286</v>
      </c>
      <c r="V16" s="104">
        <v>616744426</v>
      </c>
      <c r="W16" s="104">
        <v>646461949</v>
      </c>
      <c r="X16" s="104">
        <v>218976026</v>
      </c>
      <c r="Y16" s="104">
        <v>242978118</v>
      </c>
      <c r="Z16" s="104">
        <v>253360975</v>
      </c>
      <c r="AA16" s="104">
        <v>2333513092</v>
      </c>
      <c r="AB16" s="104">
        <v>2671628817</v>
      </c>
      <c r="AC16" s="104">
        <v>2881637299</v>
      </c>
    </row>
    <row r="17" spans="1:29" ht="12.75">
      <c r="A17" s="101" t="s">
        <v>133</v>
      </c>
      <c r="B17" s="101" t="s">
        <v>190</v>
      </c>
      <c r="C17" s="104">
        <v>9494836</v>
      </c>
      <c r="D17" s="104">
        <v>10760111</v>
      </c>
      <c r="E17" s="104">
        <v>12160422</v>
      </c>
      <c r="F17" s="104">
        <v>193788</v>
      </c>
      <c r="G17" s="104">
        <v>203090</v>
      </c>
      <c r="H17" s="104">
        <v>212838</v>
      </c>
      <c r="I17" s="104">
        <v>234635</v>
      </c>
      <c r="J17" s="104">
        <v>245428</v>
      </c>
      <c r="K17" s="104">
        <v>256718</v>
      </c>
      <c r="L17" s="104">
        <v>74798187</v>
      </c>
      <c r="M17" s="104">
        <v>82122163</v>
      </c>
      <c r="N17" s="104">
        <v>90167340</v>
      </c>
      <c r="O17" s="104">
        <v>1313413</v>
      </c>
      <c r="P17" s="104">
        <v>1259767</v>
      </c>
      <c r="Q17" s="104">
        <v>1232015</v>
      </c>
      <c r="R17" s="112"/>
      <c r="S17" s="112"/>
      <c r="T17" s="112"/>
      <c r="U17" s="112"/>
      <c r="V17" s="112"/>
      <c r="W17" s="112"/>
      <c r="X17" s="112"/>
      <c r="Y17" s="112"/>
      <c r="Z17" s="104">
        <v>1</v>
      </c>
      <c r="AA17" s="104">
        <v>1685400</v>
      </c>
      <c r="AB17" s="104">
        <v>1786524</v>
      </c>
      <c r="AC17" s="104">
        <v>1893715</v>
      </c>
    </row>
    <row r="18" spans="1:29" ht="12.75">
      <c r="A18" s="105" t="s">
        <v>168</v>
      </c>
      <c r="B18" s="106"/>
      <c r="C18" s="107">
        <v>897058593</v>
      </c>
      <c r="D18" s="107">
        <v>951109674</v>
      </c>
      <c r="E18" s="107">
        <v>1010922046</v>
      </c>
      <c r="F18" s="107">
        <v>1038479565</v>
      </c>
      <c r="G18" s="107">
        <v>1063215588</v>
      </c>
      <c r="H18" s="107">
        <v>1160645372</v>
      </c>
      <c r="I18" s="107">
        <v>9212875094</v>
      </c>
      <c r="J18" s="107">
        <v>9960583242</v>
      </c>
      <c r="K18" s="107">
        <v>10773147413</v>
      </c>
      <c r="L18" s="107">
        <v>1997981836</v>
      </c>
      <c r="M18" s="107">
        <v>2173296541</v>
      </c>
      <c r="N18" s="107">
        <v>2361809524</v>
      </c>
      <c r="O18" s="107">
        <v>303118631</v>
      </c>
      <c r="P18" s="107">
        <v>316835217</v>
      </c>
      <c r="Q18" s="107">
        <v>335064755</v>
      </c>
      <c r="R18" s="107">
        <v>650537306</v>
      </c>
      <c r="S18" s="107">
        <v>647931109</v>
      </c>
      <c r="T18" s="107">
        <v>696715656</v>
      </c>
      <c r="U18" s="107">
        <v>817823198</v>
      </c>
      <c r="V18" s="107">
        <v>859359729</v>
      </c>
      <c r="W18" s="107">
        <v>898972651</v>
      </c>
      <c r="X18" s="107">
        <v>313239983</v>
      </c>
      <c r="Y18" s="107">
        <v>339753962</v>
      </c>
      <c r="Z18" s="107">
        <v>353804525</v>
      </c>
      <c r="AA18" s="107">
        <v>2684616256</v>
      </c>
      <c r="AB18" s="107">
        <v>3051151198</v>
      </c>
      <c r="AC18" s="107">
        <v>3291926061</v>
      </c>
    </row>
    <row r="19" spans="1:29" ht="12.75">
      <c r="A19" s="101" t="s">
        <v>84</v>
      </c>
      <c r="B19" s="101" t="s">
        <v>139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04">
        <v>1</v>
      </c>
      <c r="R19" s="112"/>
      <c r="S19" s="112"/>
      <c r="T19" s="112"/>
      <c r="U19" s="112"/>
      <c r="V19" s="112"/>
      <c r="W19" s="112"/>
      <c r="X19" s="104">
        <v>2280174</v>
      </c>
      <c r="Y19" s="104">
        <v>2388444</v>
      </c>
      <c r="Z19" s="104">
        <v>2491219</v>
      </c>
      <c r="AA19" s="104">
        <v>986132</v>
      </c>
      <c r="AB19" s="104">
        <v>1078293</v>
      </c>
      <c r="AC19" s="104">
        <v>1176906</v>
      </c>
    </row>
    <row r="20" spans="1:29" ht="12.75">
      <c r="A20" s="108" t="s">
        <v>120</v>
      </c>
      <c r="B20" s="109"/>
      <c r="C20" s="110">
        <v>897058593</v>
      </c>
      <c r="D20" s="110">
        <v>951109674</v>
      </c>
      <c r="E20" s="110">
        <v>1010922046</v>
      </c>
      <c r="F20" s="110">
        <v>1038479565</v>
      </c>
      <c r="G20" s="110">
        <v>1063215588</v>
      </c>
      <c r="H20" s="110">
        <v>1160645372</v>
      </c>
      <c r="I20" s="110">
        <v>9212875094</v>
      </c>
      <c r="J20" s="110">
        <v>9960583242</v>
      </c>
      <c r="K20" s="110">
        <v>10773147413</v>
      </c>
      <c r="L20" s="110">
        <v>1997981836</v>
      </c>
      <c r="M20" s="110">
        <v>2173296541</v>
      </c>
      <c r="N20" s="110">
        <v>2361809524</v>
      </c>
      <c r="O20" s="110">
        <v>303118631</v>
      </c>
      <c r="P20" s="110">
        <v>316835217</v>
      </c>
      <c r="Q20" s="110">
        <v>335064756</v>
      </c>
      <c r="R20" s="110">
        <v>650537306</v>
      </c>
      <c r="S20" s="110">
        <v>647931109</v>
      </c>
      <c r="T20" s="110">
        <v>696715656</v>
      </c>
      <c r="U20" s="110">
        <v>817823198</v>
      </c>
      <c r="V20" s="110">
        <v>859359729</v>
      </c>
      <c r="W20" s="110">
        <v>898972651</v>
      </c>
      <c r="X20" s="110">
        <v>315520157</v>
      </c>
      <c r="Y20" s="110">
        <v>342142406</v>
      </c>
      <c r="Z20" s="110">
        <v>356295744</v>
      </c>
      <c r="AA20" s="110">
        <v>2685602388</v>
      </c>
      <c r="AB20" s="110">
        <v>3052229491</v>
      </c>
      <c r="AC20" s="110">
        <v>3293102967</v>
      </c>
    </row>
    <row r="21" spans="1:29" ht="12.75" customHeight="1">
      <c r="A21" s="169" t="s">
        <v>121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</row>
    <row r="22" spans="1:29" ht="12.75" customHeight="1">
      <c r="A22" s="169" t="s">
        <v>191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</row>
  </sheetData>
  <sheetProtection/>
  <mergeCells count="24">
    <mergeCell ref="AA5:AC5"/>
    <mergeCell ref="A8:AC8"/>
    <mergeCell ref="A21:AC21"/>
    <mergeCell ref="A22:AC22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32.421875" style="0" bestFit="1" customWidth="1"/>
    <col min="3" max="29" width="14.28125" style="0" bestFit="1" customWidth="1"/>
  </cols>
  <sheetData>
    <row r="1" spans="1:29" ht="12.75" customHeight="1">
      <c r="A1" s="171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71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72" t="s">
        <v>122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29" ht="12.75">
      <c r="A4" s="100"/>
      <c r="B4" s="100"/>
      <c r="C4" s="172" t="s">
        <v>123</v>
      </c>
      <c r="D4" s="173"/>
      <c r="E4" s="173"/>
      <c r="F4" s="172" t="s">
        <v>124</v>
      </c>
      <c r="G4" s="173"/>
      <c r="H4" s="173"/>
      <c r="I4" s="172" t="s">
        <v>125</v>
      </c>
      <c r="J4" s="173"/>
      <c r="K4" s="173"/>
      <c r="L4" s="172" t="s">
        <v>126</v>
      </c>
      <c r="M4" s="173"/>
      <c r="N4" s="173"/>
      <c r="O4" s="172" t="s">
        <v>127</v>
      </c>
      <c r="P4" s="173"/>
      <c r="Q4" s="173"/>
      <c r="R4" s="172" t="s">
        <v>128</v>
      </c>
      <c r="S4" s="173"/>
      <c r="T4" s="173"/>
      <c r="U4" s="172" t="s">
        <v>129</v>
      </c>
      <c r="V4" s="173"/>
      <c r="W4" s="173"/>
      <c r="X4" s="172" t="s">
        <v>130</v>
      </c>
      <c r="Y4" s="173"/>
      <c r="Z4" s="173"/>
      <c r="AA4" s="172" t="s">
        <v>131</v>
      </c>
      <c r="AB4" s="173"/>
      <c r="AC4" s="173"/>
    </row>
    <row r="5" spans="1:29" ht="12.75">
      <c r="A5" s="100"/>
      <c r="B5" s="100"/>
      <c r="C5" s="172" t="s">
        <v>76</v>
      </c>
      <c r="D5" s="173"/>
      <c r="E5" s="173"/>
      <c r="F5" s="172" t="s">
        <v>76</v>
      </c>
      <c r="G5" s="173"/>
      <c r="H5" s="173"/>
      <c r="I5" s="172" t="s">
        <v>76</v>
      </c>
      <c r="J5" s="173"/>
      <c r="K5" s="173"/>
      <c r="L5" s="172" t="s">
        <v>76</v>
      </c>
      <c r="M5" s="173"/>
      <c r="N5" s="173"/>
      <c r="O5" s="172" t="s">
        <v>76</v>
      </c>
      <c r="P5" s="173"/>
      <c r="Q5" s="173"/>
      <c r="R5" s="172" t="s">
        <v>76</v>
      </c>
      <c r="S5" s="173"/>
      <c r="T5" s="173"/>
      <c r="U5" s="172" t="s">
        <v>76</v>
      </c>
      <c r="V5" s="173"/>
      <c r="W5" s="173"/>
      <c r="X5" s="172" t="s">
        <v>76</v>
      </c>
      <c r="Y5" s="173"/>
      <c r="Z5" s="173"/>
      <c r="AA5" s="172" t="s">
        <v>76</v>
      </c>
      <c r="AB5" s="173"/>
      <c r="AC5" s="173"/>
    </row>
    <row r="6" spans="1:29" ht="12.75">
      <c r="A6" s="100"/>
      <c r="B6" s="100"/>
      <c r="C6" s="113" t="s">
        <v>77</v>
      </c>
      <c r="D6" s="113" t="s">
        <v>78</v>
      </c>
      <c r="E6" s="113" t="s">
        <v>79</v>
      </c>
      <c r="F6" s="113" t="s">
        <v>77</v>
      </c>
      <c r="G6" s="113" t="s">
        <v>78</v>
      </c>
      <c r="H6" s="113" t="s">
        <v>79</v>
      </c>
      <c r="I6" s="113" t="s">
        <v>77</v>
      </c>
      <c r="J6" s="113" t="s">
        <v>78</v>
      </c>
      <c r="K6" s="113" t="s">
        <v>79</v>
      </c>
      <c r="L6" s="113" t="s">
        <v>77</v>
      </c>
      <c r="M6" s="113" t="s">
        <v>78</v>
      </c>
      <c r="N6" s="113" t="s">
        <v>79</v>
      </c>
      <c r="O6" s="113" t="s">
        <v>77</v>
      </c>
      <c r="P6" s="113" t="s">
        <v>78</v>
      </c>
      <c r="Q6" s="113" t="s">
        <v>79</v>
      </c>
      <c r="R6" s="113" t="s">
        <v>77</v>
      </c>
      <c r="S6" s="113" t="s">
        <v>78</v>
      </c>
      <c r="T6" s="113" t="s">
        <v>79</v>
      </c>
      <c r="U6" s="113" t="s">
        <v>77</v>
      </c>
      <c r="V6" s="113" t="s">
        <v>78</v>
      </c>
      <c r="W6" s="113" t="s">
        <v>79</v>
      </c>
      <c r="X6" s="113" t="s">
        <v>77</v>
      </c>
      <c r="Y6" s="113" t="s">
        <v>78</v>
      </c>
      <c r="Z6" s="113" t="s">
        <v>79</v>
      </c>
      <c r="AA6" s="113" t="s">
        <v>77</v>
      </c>
      <c r="AB6" s="113" t="s">
        <v>78</v>
      </c>
      <c r="AC6" s="113" t="s">
        <v>79</v>
      </c>
    </row>
    <row r="7" spans="1:29" ht="12.75">
      <c r="A7" s="114" t="s">
        <v>80</v>
      </c>
      <c r="B7" s="114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2.75" customHeight="1">
      <c r="A8" s="174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13" t="s">
        <v>133</v>
      </c>
      <c r="B9" s="113" t="s">
        <v>192</v>
      </c>
      <c r="C9" s="116">
        <v>4755212</v>
      </c>
      <c r="D9" s="116">
        <v>4947790</v>
      </c>
      <c r="E9" s="116">
        <v>5949925</v>
      </c>
      <c r="F9" s="116">
        <v>2125401</v>
      </c>
      <c r="G9" s="116">
        <v>2225069</v>
      </c>
      <c r="H9" s="116">
        <v>2334546</v>
      </c>
      <c r="I9" s="116">
        <v>15536503</v>
      </c>
      <c r="J9" s="116">
        <v>24223685</v>
      </c>
      <c r="K9" s="116">
        <v>34350930</v>
      </c>
      <c r="L9" s="116">
        <v>19790308</v>
      </c>
      <c r="M9" s="116">
        <v>20578134</v>
      </c>
      <c r="N9" s="116">
        <v>21657547</v>
      </c>
      <c r="O9" s="116">
        <v>766823</v>
      </c>
      <c r="P9" s="116">
        <v>813673</v>
      </c>
      <c r="Q9" s="116">
        <v>863344</v>
      </c>
      <c r="R9" s="116">
        <v>2813314</v>
      </c>
      <c r="S9" s="116">
        <v>2949922</v>
      </c>
      <c r="T9" s="116">
        <v>3093386</v>
      </c>
      <c r="U9" s="116">
        <v>8797539</v>
      </c>
      <c r="V9" s="116">
        <v>6931107</v>
      </c>
      <c r="W9" s="116">
        <v>7064494</v>
      </c>
      <c r="X9" s="116">
        <v>707139</v>
      </c>
      <c r="Y9" s="116">
        <v>765803</v>
      </c>
      <c r="Z9" s="116">
        <v>813395</v>
      </c>
      <c r="AA9" s="116">
        <v>21126981</v>
      </c>
      <c r="AB9" s="116">
        <v>26997186</v>
      </c>
      <c r="AC9" s="116">
        <v>28551963</v>
      </c>
    </row>
    <row r="10" spans="1:29" ht="12.75">
      <c r="A10" s="113" t="s">
        <v>133</v>
      </c>
      <c r="B10" s="113" t="s">
        <v>193</v>
      </c>
      <c r="C10" s="117"/>
      <c r="D10" s="117"/>
      <c r="E10" s="117"/>
      <c r="F10" s="117"/>
      <c r="G10" s="117"/>
      <c r="H10" s="117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6">
        <v>16</v>
      </c>
      <c r="Y10" s="116">
        <v>16</v>
      </c>
      <c r="Z10" s="116">
        <v>24</v>
      </c>
      <c r="AA10" s="116">
        <v>90900</v>
      </c>
      <c r="AB10" s="116">
        <v>96000</v>
      </c>
      <c r="AC10" s="116">
        <v>101500</v>
      </c>
    </row>
    <row r="11" spans="1:29" ht="12.75">
      <c r="A11" s="113" t="s">
        <v>133</v>
      </c>
      <c r="B11" s="113" t="s">
        <v>194</v>
      </c>
      <c r="C11" s="116">
        <v>36572291</v>
      </c>
      <c r="D11" s="116">
        <v>38297257</v>
      </c>
      <c r="E11" s="116">
        <v>40109105</v>
      </c>
      <c r="F11" s="116">
        <v>74387614</v>
      </c>
      <c r="G11" s="116">
        <v>78002865</v>
      </c>
      <c r="H11" s="116">
        <v>81807041</v>
      </c>
      <c r="I11" s="116">
        <v>132494003</v>
      </c>
      <c r="J11" s="116">
        <v>137447326</v>
      </c>
      <c r="K11" s="116">
        <v>141001650</v>
      </c>
      <c r="L11" s="116">
        <v>662927287</v>
      </c>
      <c r="M11" s="116">
        <v>722605326</v>
      </c>
      <c r="N11" s="116">
        <v>777798957</v>
      </c>
      <c r="O11" s="116">
        <v>26539884</v>
      </c>
      <c r="P11" s="116">
        <v>32047696</v>
      </c>
      <c r="Q11" s="116">
        <v>33576551</v>
      </c>
      <c r="R11" s="116">
        <v>8132800</v>
      </c>
      <c r="S11" s="116">
        <v>8412591</v>
      </c>
      <c r="T11" s="116">
        <v>8855576</v>
      </c>
      <c r="U11" s="116">
        <v>13854156</v>
      </c>
      <c r="V11" s="116">
        <v>14727979</v>
      </c>
      <c r="W11" s="116">
        <v>15507932</v>
      </c>
      <c r="X11" s="116">
        <v>8624167</v>
      </c>
      <c r="Y11" s="116">
        <v>7627309</v>
      </c>
      <c r="Z11" s="116">
        <v>7950636</v>
      </c>
      <c r="AA11" s="116">
        <v>355853210</v>
      </c>
      <c r="AB11" s="116">
        <v>417465109</v>
      </c>
      <c r="AC11" s="116">
        <v>458203733</v>
      </c>
    </row>
    <row r="12" spans="1:29" ht="12.75">
      <c r="A12" s="113" t="s">
        <v>133</v>
      </c>
      <c r="B12" s="113" t="s">
        <v>195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6">
        <v>3110670</v>
      </c>
      <c r="M12" s="116">
        <v>2190620</v>
      </c>
      <c r="N12" s="116">
        <v>2367690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6">
        <v>16</v>
      </c>
      <c r="Y12" s="116">
        <v>16</v>
      </c>
      <c r="Z12" s="116">
        <v>24</v>
      </c>
      <c r="AA12" s="117"/>
      <c r="AB12" s="117"/>
      <c r="AC12" s="117"/>
    </row>
    <row r="13" spans="1:29" ht="12.75">
      <c r="A13" s="113" t="s">
        <v>133</v>
      </c>
      <c r="B13" s="113" t="s">
        <v>196</v>
      </c>
      <c r="C13" s="116">
        <v>2382</v>
      </c>
      <c r="D13" s="116">
        <v>2525</v>
      </c>
      <c r="E13" s="116">
        <v>2676</v>
      </c>
      <c r="F13" s="117"/>
      <c r="G13" s="117"/>
      <c r="H13" s="117"/>
      <c r="I13" s="117"/>
      <c r="J13" s="117"/>
      <c r="K13" s="117"/>
      <c r="L13" s="116">
        <v>8148213</v>
      </c>
      <c r="M13" s="116">
        <v>8566520</v>
      </c>
      <c r="N13" s="116">
        <v>9016152</v>
      </c>
      <c r="O13" s="116">
        <v>152716</v>
      </c>
      <c r="P13" s="116">
        <v>160047</v>
      </c>
      <c r="Q13" s="116">
        <v>167729</v>
      </c>
      <c r="R13" s="117"/>
      <c r="S13" s="117"/>
      <c r="T13" s="117"/>
      <c r="U13" s="117"/>
      <c r="V13" s="117"/>
      <c r="W13" s="117"/>
      <c r="X13" s="116">
        <v>161206</v>
      </c>
      <c r="Y13" s="116">
        <v>169105</v>
      </c>
      <c r="Z13" s="116">
        <v>175875</v>
      </c>
      <c r="AA13" s="116">
        <v>4427237</v>
      </c>
      <c r="AB13" s="116">
        <v>4690718</v>
      </c>
      <c r="AC13" s="116">
        <v>4970957</v>
      </c>
    </row>
    <row r="14" spans="1:29" ht="12.75">
      <c r="A14" s="113" t="s">
        <v>133</v>
      </c>
      <c r="B14" s="113" t="s">
        <v>197</v>
      </c>
      <c r="C14" s="117"/>
      <c r="D14" s="117"/>
      <c r="E14" s="117"/>
      <c r="F14" s="117"/>
      <c r="G14" s="117"/>
      <c r="H14" s="117"/>
      <c r="I14" s="116">
        <v>2513000</v>
      </c>
      <c r="J14" s="116">
        <v>2626000</v>
      </c>
      <c r="K14" s="116">
        <v>2745210</v>
      </c>
      <c r="L14" s="116">
        <v>30510</v>
      </c>
      <c r="M14" s="116">
        <v>30510</v>
      </c>
      <c r="N14" s="116">
        <v>30510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6">
        <v>16</v>
      </c>
      <c r="Y14" s="116">
        <v>16</v>
      </c>
      <c r="Z14" s="116">
        <v>26</v>
      </c>
      <c r="AA14" s="116">
        <v>42843</v>
      </c>
      <c r="AB14" s="116">
        <v>46056</v>
      </c>
      <c r="AC14" s="116">
        <v>49511</v>
      </c>
    </row>
    <row r="15" spans="1:29" ht="12.75">
      <c r="A15" s="113" t="s">
        <v>133</v>
      </c>
      <c r="B15" s="113" t="s">
        <v>198</v>
      </c>
      <c r="C15" s="116">
        <v>4366</v>
      </c>
      <c r="D15" s="116">
        <v>4480</v>
      </c>
      <c r="E15" s="116">
        <v>4659</v>
      </c>
      <c r="F15" s="116">
        <v>3762</v>
      </c>
      <c r="G15" s="116">
        <v>3936</v>
      </c>
      <c r="H15" s="116">
        <v>4117</v>
      </c>
      <c r="I15" s="116">
        <v>1873119</v>
      </c>
      <c r="J15" s="116">
        <v>1940771</v>
      </c>
      <c r="K15" s="116">
        <v>2011670</v>
      </c>
      <c r="L15" s="116">
        <v>7280770</v>
      </c>
      <c r="M15" s="116">
        <v>17015960</v>
      </c>
      <c r="N15" s="116">
        <v>18425370</v>
      </c>
      <c r="O15" s="117"/>
      <c r="P15" s="117"/>
      <c r="Q15" s="117"/>
      <c r="R15" s="116">
        <v>335288</v>
      </c>
      <c r="S15" s="116">
        <v>349817</v>
      </c>
      <c r="T15" s="116">
        <v>366171</v>
      </c>
      <c r="U15" s="117"/>
      <c r="V15" s="117"/>
      <c r="W15" s="117"/>
      <c r="X15" s="116">
        <v>320016</v>
      </c>
      <c r="Y15" s="116">
        <v>339216</v>
      </c>
      <c r="Z15" s="116">
        <v>357881</v>
      </c>
      <c r="AA15" s="116">
        <v>39348</v>
      </c>
      <c r="AB15" s="116">
        <v>41714</v>
      </c>
      <c r="AC15" s="116">
        <v>44231</v>
      </c>
    </row>
    <row r="16" spans="1:29" ht="12.75">
      <c r="A16" s="113" t="s">
        <v>133</v>
      </c>
      <c r="B16" s="113" t="s">
        <v>199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6">
        <v>16</v>
      </c>
      <c r="Y16" s="116">
        <v>16</v>
      </c>
      <c r="Z16" s="116">
        <v>25</v>
      </c>
      <c r="AA16" s="117"/>
      <c r="AB16" s="117"/>
      <c r="AC16" s="117"/>
    </row>
    <row r="17" spans="1:29" ht="12.75">
      <c r="A17" s="113" t="s">
        <v>133</v>
      </c>
      <c r="B17" s="113" t="s">
        <v>200</v>
      </c>
      <c r="C17" s="116">
        <v>200000</v>
      </c>
      <c r="D17" s="116">
        <v>209200</v>
      </c>
      <c r="E17" s="116">
        <v>218823</v>
      </c>
      <c r="F17" s="117"/>
      <c r="G17" s="117"/>
      <c r="H17" s="117"/>
      <c r="I17" s="117"/>
      <c r="J17" s="117"/>
      <c r="K17" s="117"/>
      <c r="L17" s="116">
        <v>64542</v>
      </c>
      <c r="M17" s="116">
        <v>67459</v>
      </c>
      <c r="N17" s="116">
        <v>70500</v>
      </c>
      <c r="O17" s="117"/>
      <c r="P17" s="117"/>
      <c r="Q17" s="117"/>
      <c r="R17" s="117"/>
      <c r="S17" s="117"/>
      <c r="T17" s="117"/>
      <c r="U17" s="116">
        <v>53416</v>
      </c>
      <c r="V17" s="116">
        <v>55873</v>
      </c>
      <c r="W17" s="116">
        <v>58443</v>
      </c>
      <c r="X17" s="116">
        <v>104004</v>
      </c>
      <c r="Y17" s="116">
        <v>110193</v>
      </c>
      <c r="Z17" s="116">
        <v>116122</v>
      </c>
      <c r="AA17" s="116">
        <v>15855</v>
      </c>
      <c r="AB17" s="116">
        <v>16605</v>
      </c>
      <c r="AC17" s="116">
        <v>17410</v>
      </c>
    </row>
    <row r="18" spans="1:29" ht="12.75">
      <c r="A18" s="113" t="s">
        <v>133</v>
      </c>
      <c r="B18" s="113" t="s">
        <v>201</v>
      </c>
      <c r="C18" s="116">
        <v>8419882</v>
      </c>
      <c r="D18" s="116">
        <v>8830942</v>
      </c>
      <c r="E18" s="116">
        <v>9259151</v>
      </c>
      <c r="F18" s="116">
        <v>1976822</v>
      </c>
      <c r="G18" s="116">
        <v>2073915</v>
      </c>
      <c r="H18" s="116">
        <v>2174787</v>
      </c>
      <c r="I18" s="116">
        <v>13022105</v>
      </c>
      <c r="J18" s="116">
        <v>13441157</v>
      </c>
      <c r="K18" s="116">
        <v>13879523</v>
      </c>
      <c r="L18" s="116">
        <v>17907325</v>
      </c>
      <c r="M18" s="116">
        <v>14960914</v>
      </c>
      <c r="N18" s="116">
        <v>16024173</v>
      </c>
      <c r="O18" s="116">
        <v>157805</v>
      </c>
      <c r="P18" s="116">
        <v>165066</v>
      </c>
      <c r="Q18" s="116">
        <v>172662</v>
      </c>
      <c r="R18" s="116">
        <v>1402978</v>
      </c>
      <c r="S18" s="116">
        <v>1475955</v>
      </c>
      <c r="T18" s="116">
        <v>1554776</v>
      </c>
      <c r="U18" s="116">
        <v>392118</v>
      </c>
      <c r="V18" s="116">
        <v>400568</v>
      </c>
      <c r="W18" s="116">
        <v>408948</v>
      </c>
      <c r="X18" s="116">
        <v>1310409</v>
      </c>
      <c r="Y18" s="116">
        <v>1364886</v>
      </c>
      <c r="Z18" s="116">
        <v>1416239</v>
      </c>
      <c r="AA18" s="116">
        <v>16000</v>
      </c>
      <c r="AB18" s="116">
        <v>16800</v>
      </c>
      <c r="AC18" s="116">
        <v>17736</v>
      </c>
    </row>
    <row r="19" spans="1:29" ht="12.75">
      <c r="A19" s="113" t="s">
        <v>133</v>
      </c>
      <c r="B19" s="113" t="s">
        <v>202</v>
      </c>
      <c r="C19" s="117"/>
      <c r="D19" s="117"/>
      <c r="E19" s="117"/>
      <c r="F19" s="117"/>
      <c r="G19" s="117"/>
      <c r="H19" s="116">
        <v>1</v>
      </c>
      <c r="I19" s="116">
        <v>50527077</v>
      </c>
      <c r="J19" s="116">
        <v>53968024</v>
      </c>
      <c r="K19" s="116">
        <v>56396728</v>
      </c>
      <c r="L19" s="116">
        <v>152250</v>
      </c>
      <c r="M19" s="116">
        <v>1287390</v>
      </c>
      <c r="N19" s="116">
        <v>1404840</v>
      </c>
      <c r="O19" s="116">
        <v>5509000</v>
      </c>
      <c r="P19" s="116">
        <v>5762410</v>
      </c>
      <c r="Q19" s="116">
        <v>8728670</v>
      </c>
      <c r="R19" s="116">
        <v>156684</v>
      </c>
      <c r="S19" s="116">
        <v>163406</v>
      </c>
      <c r="T19" s="116">
        <v>171512</v>
      </c>
      <c r="U19" s="117"/>
      <c r="V19" s="117"/>
      <c r="W19" s="117"/>
      <c r="X19" s="116">
        <v>97297</v>
      </c>
      <c r="Y19" s="116">
        <v>101772</v>
      </c>
      <c r="Z19" s="116">
        <v>106462</v>
      </c>
      <c r="AA19" s="117"/>
      <c r="AB19" s="117"/>
      <c r="AC19" s="117"/>
    </row>
    <row r="20" spans="1:29" ht="12.75">
      <c r="A20" s="113" t="s">
        <v>133</v>
      </c>
      <c r="B20" s="113" t="s">
        <v>203</v>
      </c>
      <c r="C20" s="116">
        <v>34671022</v>
      </c>
      <c r="D20" s="116">
        <v>37273644</v>
      </c>
      <c r="E20" s="116">
        <v>39754460</v>
      </c>
      <c r="F20" s="116">
        <v>10376170</v>
      </c>
      <c r="G20" s="116">
        <v>9805157</v>
      </c>
      <c r="H20" s="116">
        <v>11186366</v>
      </c>
      <c r="I20" s="116">
        <v>192218663</v>
      </c>
      <c r="J20" s="116">
        <v>200904883</v>
      </c>
      <c r="K20" s="116">
        <v>210178821</v>
      </c>
      <c r="L20" s="116">
        <v>122915394</v>
      </c>
      <c r="M20" s="116">
        <v>128365612</v>
      </c>
      <c r="N20" s="116">
        <v>134684994</v>
      </c>
      <c r="O20" s="116">
        <v>4524447</v>
      </c>
      <c r="P20" s="116">
        <v>4723880</v>
      </c>
      <c r="Q20" s="116">
        <v>4932730</v>
      </c>
      <c r="R20" s="116">
        <v>16038906</v>
      </c>
      <c r="S20" s="116">
        <v>16675655</v>
      </c>
      <c r="T20" s="116">
        <v>17508257</v>
      </c>
      <c r="U20" s="116">
        <v>13249311</v>
      </c>
      <c r="V20" s="116">
        <v>13928690</v>
      </c>
      <c r="W20" s="116">
        <v>14604944</v>
      </c>
      <c r="X20" s="116">
        <v>18375291</v>
      </c>
      <c r="Y20" s="116">
        <v>19420394</v>
      </c>
      <c r="Z20" s="116">
        <v>20443397</v>
      </c>
      <c r="AA20" s="116">
        <v>204851187</v>
      </c>
      <c r="AB20" s="116">
        <v>218970308</v>
      </c>
      <c r="AC20" s="116">
        <v>229352338</v>
      </c>
    </row>
    <row r="21" spans="1:29" ht="12.75">
      <c r="A21" s="113" t="s">
        <v>133</v>
      </c>
      <c r="B21" s="113" t="s">
        <v>204</v>
      </c>
      <c r="C21" s="117"/>
      <c r="D21" s="117"/>
      <c r="E21" s="117"/>
      <c r="F21" s="116">
        <v>681804</v>
      </c>
      <c r="G21" s="116">
        <v>714531</v>
      </c>
      <c r="H21" s="116">
        <v>748828</v>
      </c>
      <c r="I21" s="117"/>
      <c r="J21" s="117"/>
      <c r="K21" s="117"/>
      <c r="L21" s="116">
        <v>7600970</v>
      </c>
      <c r="M21" s="116">
        <v>7658700</v>
      </c>
      <c r="N21" s="116">
        <v>7818300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6">
        <v>16</v>
      </c>
      <c r="Y21" s="116">
        <v>16</v>
      </c>
      <c r="Z21" s="116">
        <v>24</v>
      </c>
      <c r="AA21" s="117"/>
      <c r="AB21" s="117"/>
      <c r="AC21" s="117"/>
    </row>
    <row r="22" spans="1:29" ht="12.75">
      <c r="A22" s="113" t="s">
        <v>133</v>
      </c>
      <c r="B22" s="113" t="s">
        <v>205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6">
        <v>448008</v>
      </c>
      <c r="S22" s="116">
        <v>469512</v>
      </c>
      <c r="T22" s="116">
        <v>492049</v>
      </c>
      <c r="U22" s="117"/>
      <c r="V22" s="117"/>
      <c r="W22" s="117"/>
      <c r="X22" s="116">
        <v>16</v>
      </c>
      <c r="Y22" s="116">
        <v>17</v>
      </c>
      <c r="Z22" s="116">
        <v>25</v>
      </c>
      <c r="AA22" s="116">
        <v>337469</v>
      </c>
      <c r="AB22" s="116">
        <v>339621</v>
      </c>
      <c r="AC22" s="116">
        <v>353801</v>
      </c>
    </row>
    <row r="23" spans="1:29" ht="12.75">
      <c r="A23" s="113" t="s">
        <v>133</v>
      </c>
      <c r="B23" s="113" t="s">
        <v>206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6">
        <v>16</v>
      </c>
      <c r="Y23" s="116">
        <v>16</v>
      </c>
      <c r="Z23" s="116">
        <v>25</v>
      </c>
      <c r="AA23" s="116">
        <v>549600</v>
      </c>
      <c r="AB23" s="116">
        <v>577100</v>
      </c>
      <c r="AC23" s="116">
        <v>611730</v>
      </c>
    </row>
    <row r="24" spans="1:29" ht="12.75">
      <c r="A24" s="113" t="s">
        <v>133</v>
      </c>
      <c r="B24" s="113" t="s">
        <v>207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6">
        <v>14220</v>
      </c>
      <c r="V24" s="116">
        <v>14874</v>
      </c>
      <c r="W24" s="116">
        <v>15558</v>
      </c>
      <c r="X24" s="116">
        <v>16</v>
      </c>
      <c r="Y24" s="116">
        <v>16</v>
      </c>
      <c r="Z24" s="116">
        <v>25</v>
      </c>
      <c r="AA24" s="116">
        <v>922090</v>
      </c>
      <c r="AB24" s="116">
        <v>968200</v>
      </c>
      <c r="AC24" s="116">
        <v>1019150</v>
      </c>
    </row>
    <row r="25" spans="1:29" ht="12.75">
      <c r="A25" s="113" t="s">
        <v>133</v>
      </c>
      <c r="B25" s="113" t="s">
        <v>208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6">
        <v>16</v>
      </c>
      <c r="Y25" s="116">
        <v>16</v>
      </c>
      <c r="Z25" s="116">
        <v>25</v>
      </c>
      <c r="AA25" s="117"/>
      <c r="AB25" s="117"/>
      <c r="AC25" s="117"/>
    </row>
    <row r="26" spans="1:29" ht="12.75">
      <c r="A26" s="113" t="s">
        <v>133</v>
      </c>
      <c r="B26" s="113" t="s">
        <v>209</v>
      </c>
      <c r="C26" s="116">
        <v>18750412</v>
      </c>
      <c r="D26" s="116">
        <v>19635960</v>
      </c>
      <c r="E26" s="116">
        <v>20555742</v>
      </c>
      <c r="F26" s="116">
        <v>1207391</v>
      </c>
      <c r="G26" s="116">
        <v>1210316</v>
      </c>
      <c r="H26" s="116">
        <v>1043535</v>
      </c>
      <c r="I26" s="116">
        <v>381632992</v>
      </c>
      <c r="J26" s="116">
        <v>415925397</v>
      </c>
      <c r="K26" s="116">
        <v>429930130</v>
      </c>
      <c r="L26" s="116">
        <v>7598527</v>
      </c>
      <c r="M26" s="116">
        <v>8011309</v>
      </c>
      <c r="N26" s="116">
        <v>8462167</v>
      </c>
      <c r="O26" s="116">
        <v>4880330</v>
      </c>
      <c r="P26" s="116">
        <v>5108227</v>
      </c>
      <c r="Q26" s="116">
        <v>10341579</v>
      </c>
      <c r="R26" s="116">
        <v>17379442</v>
      </c>
      <c r="S26" s="116">
        <v>18100149</v>
      </c>
      <c r="T26" s="116">
        <v>19161362</v>
      </c>
      <c r="U26" s="116">
        <v>5428262</v>
      </c>
      <c r="V26" s="116">
        <v>5373945</v>
      </c>
      <c r="W26" s="116">
        <v>5723630</v>
      </c>
      <c r="X26" s="116">
        <v>15307590</v>
      </c>
      <c r="Y26" s="116">
        <v>15563170</v>
      </c>
      <c r="Z26" s="116">
        <v>15440571</v>
      </c>
      <c r="AA26" s="116">
        <v>21832465</v>
      </c>
      <c r="AB26" s="116">
        <v>23484790</v>
      </c>
      <c r="AC26" s="116">
        <v>24787314</v>
      </c>
    </row>
    <row r="27" spans="1:29" ht="12.75">
      <c r="A27" s="113" t="s">
        <v>133</v>
      </c>
      <c r="B27" s="113" t="s">
        <v>210</v>
      </c>
      <c r="C27" s="116">
        <v>521910</v>
      </c>
      <c r="D27" s="116">
        <v>540194</v>
      </c>
      <c r="E27" s="116">
        <v>559319</v>
      </c>
      <c r="F27" s="116">
        <v>311519</v>
      </c>
      <c r="G27" s="116">
        <v>318658</v>
      </c>
      <c r="H27" s="116">
        <v>158864</v>
      </c>
      <c r="I27" s="116">
        <v>4491000</v>
      </c>
      <c r="J27" s="116">
        <v>4689000</v>
      </c>
      <c r="K27" s="116">
        <v>4900000</v>
      </c>
      <c r="L27" s="116">
        <v>657069</v>
      </c>
      <c r="M27" s="116">
        <v>696493</v>
      </c>
      <c r="N27" s="116">
        <v>738283</v>
      </c>
      <c r="O27" s="116">
        <v>468000</v>
      </c>
      <c r="P27" s="116">
        <v>492580</v>
      </c>
      <c r="Q27" s="116">
        <v>518474</v>
      </c>
      <c r="R27" s="116">
        <v>519744</v>
      </c>
      <c r="S27" s="116">
        <v>543636</v>
      </c>
      <c r="T27" s="116">
        <v>568656</v>
      </c>
      <c r="U27" s="116"/>
      <c r="V27" s="116"/>
      <c r="W27" s="116"/>
      <c r="X27" s="116">
        <v>901574</v>
      </c>
      <c r="Y27" s="116">
        <v>951337</v>
      </c>
      <c r="Z27" s="116">
        <v>966551</v>
      </c>
      <c r="AA27" s="117"/>
      <c r="AB27" s="117"/>
      <c r="AC27" s="117"/>
    </row>
    <row r="28" spans="1:29" ht="12.75">
      <c r="A28" s="113" t="s">
        <v>133</v>
      </c>
      <c r="B28" s="113" t="s">
        <v>211</v>
      </c>
      <c r="C28" s="116">
        <v>1615800</v>
      </c>
      <c r="D28" s="116">
        <v>1748295</v>
      </c>
      <c r="E28" s="116">
        <v>1888159</v>
      </c>
      <c r="F28" s="116">
        <v>99000</v>
      </c>
      <c r="G28" s="116">
        <v>104940</v>
      </c>
      <c r="H28" s="116">
        <v>111236</v>
      </c>
      <c r="I28" s="116">
        <v>175000</v>
      </c>
      <c r="J28" s="116">
        <v>180065</v>
      </c>
      <c r="K28" s="116">
        <v>192012</v>
      </c>
      <c r="L28" s="116">
        <v>170830737</v>
      </c>
      <c r="M28" s="116">
        <v>175968755</v>
      </c>
      <c r="N28" s="116">
        <v>181261599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6">
        <v>16</v>
      </c>
      <c r="Y28" s="116">
        <v>16</v>
      </c>
      <c r="Z28" s="116">
        <v>24</v>
      </c>
      <c r="AA28" s="116">
        <v>7524</v>
      </c>
      <c r="AB28" s="116">
        <v>7980</v>
      </c>
      <c r="AC28" s="116">
        <v>8460</v>
      </c>
    </row>
    <row r="29" spans="1:29" ht="12.75">
      <c r="A29" s="113" t="s">
        <v>133</v>
      </c>
      <c r="B29" s="113" t="s">
        <v>212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6">
        <v>2760004</v>
      </c>
      <c r="S29" s="116">
        <v>2924965</v>
      </c>
      <c r="T29" s="116">
        <v>3100130</v>
      </c>
      <c r="U29" s="117"/>
      <c r="V29" s="117"/>
      <c r="W29" s="117"/>
      <c r="X29" s="116">
        <v>21</v>
      </c>
      <c r="Y29" s="116">
        <v>21</v>
      </c>
      <c r="Z29" s="116">
        <v>30</v>
      </c>
      <c r="AA29" s="117"/>
      <c r="AB29" s="117"/>
      <c r="AC29" s="117"/>
    </row>
    <row r="30" spans="1:29" ht="12.75">
      <c r="A30" s="113" t="s">
        <v>133</v>
      </c>
      <c r="B30" s="113" t="s">
        <v>213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6">
        <v>21500</v>
      </c>
      <c r="M30" s="116">
        <v>22600</v>
      </c>
      <c r="N30" s="116">
        <v>23700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6">
        <v>16</v>
      </c>
      <c r="Y30" s="116">
        <v>16</v>
      </c>
      <c r="Z30" s="116">
        <v>24</v>
      </c>
      <c r="AA30" s="117"/>
      <c r="AB30" s="117"/>
      <c r="AC30" s="117"/>
    </row>
    <row r="31" spans="1:29" ht="12.75">
      <c r="A31" s="118" t="s">
        <v>168</v>
      </c>
      <c r="B31" s="119"/>
      <c r="C31" s="120">
        <v>105513277</v>
      </c>
      <c r="D31" s="120">
        <v>111490287</v>
      </c>
      <c r="E31" s="120">
        <v>118302019</v>
      </c>
      <c r="F31" s="120">
        <v>91169483</v>
      </c>
      <c r="G31" s="120">
        <v>94459387</v>
      </c>
      <c r="H31" s="120">
        <v>99569321</v>
      </c>
      <c r="I31" s="120">
        <v>794483462</v>
      </c>
      <c r="J31" s="120">
        <v>855346308</v>
      </c>
      <c r="K31" s="120">
        <v>895586674</v>
      </c>
      <c r="L31" s="120">
        <v>1029036072</v>
      </c>
      <c r="M31" s="120">
        <v>1108026302</v>
      </c>
      <c r="N31" s="120">
        <v>1179784782</v>
      </c>
      <c r="O31" s="120">
        <v>42999005</v>
      </c>
      <c r="P31" s="120">
        <v>49273579</v>
      </c>
      <c r="Q31" s="120">
        <v>59301739</v>
      </c>
      <c r="R31" s="120">
        <v>49987168</v>
      </c>
      <c r="S31" s="120">
        <v>52065608</v>
      </c>
      <c r="T31" s="120">
        <v>54871875</v>
      </c>
      <c r="U31" s="120">
        <v>41789022</v>
      </c>
      <c r="V31" s="120">
        <v>41433036</v>
      </c>
      <c r="W31" s="120">
        <v>43383949</v>
      </c>
      <c r="X31" s="120">
        <v>45908890</v>
      </c>
      <c r="Y31" s="120">
        <v>46413383</v>
      </c>
      <c r="Z31" s="120">
        <v>47787430</v>
      </c>
      <c r="AA31" s="120">
        <v>610112709</v>
      </c>
      <c r="AB31" s="120">
        <v>693718187</v>
      </c>
      <c r="AC31" s="120">
        <v>748089834</v>
      </c>
    </row>
    <row r="32" spans="1:29" ht="12.75">
      <c r="A32" s="121" t="s">
        <v>120</v>
      </c>
      <c r="B32" s="122"/>
      <c r="C32" s="123">
        <v>105513277</v>
      </c>
      <c r="D32" s="123">
        <v>111490287</v>
      </c>
      <c r="E32" s="123">
        <v>118302019</v>
      </c>
      <c r="F32" s="123">
        <v>91169483</v>
      </c>
      <c r="G32" s="123">
        <v>94459387</v>
      </c>
      <c r="H32" s="123">
        <v>99569321</v>
      </c>
      <c r="I32" s="123">
        <v>794483462</v>
      </c>
      <c r="J32" s="123">
        <v>855346308</v>
      </c>
      <c r="K32" s="123">
        <v>895586674</v>
      </c>
      <c r="L32" s="123">
        <v>1029036072</v>
      </c>
      <c r="M32" s="123">
        <v>1108026302</v>
      </c>
      <c r="N32" s="123">
        <v>1179784782</v>
      </c>
      <c r="O32" s="123">
        <v>42999005</v>
      </c>
      <c r="P32" s="123">
        <v>49273579</v>
      </c>
      <c r="Q32" s="123">
        <v>59301739</v>
      </c>
      <c r="R32" s="123">
        <v>49987168</v>
      </c>
      <c r="S32" s="123">
        <v>52065608</v>
      </c>
      <c r="T32" s="123">
        <v>54871875</v>
      </c>
      <c r="U32" s="123">
        <v>41789022</v>
      </c>
      <c r="V32" s="123">
        <v>41433036</v>
      </c>
      <c r="W32" s="123">
        <v>43383949</v>
      </c>
      <c r="X32" s="123">
        <v>45908890</v>
      </c>
      <c r="Y32" s="123">
        <v>46413383</v>
      </c>
      <c r="Z32" s="123">
        <v>47787430</v>
      </c>
      <c r="AA32" s="123">
        <v>610112709</v>
      </c>
      <c r="AB32" s="123">
        <v>693718187</v>
      </c>
      <c r="AC32" s="123">
        <v>748089834</v>
      </c>
    </row>
    <row r="33" spans="1:29" ht="12.75" customHeight="1">
      <c r="A33" s="173" t="s">
        <v>121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</row>
    <row r="34" spans="1:29" ht="12.75" customHeight="1">
      <c r="A34" s="173" t="s">
        <v>214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</row>
  </sheetData>
  <sheetProtection/>
  <mergeCells count="24">
    <mergeCell ref="AA5:AC5"/>
    <mergeCell ref="A8:AC8"/>
    <mergeCell ref="A33:AC33"/>
    <mergeCell ref="A34:AC34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24.28125" style="0" bestFit="1" customWidth="1"/>
    <col min="2" max="2" width="32.421875" style="0" bestFit="1" customWidth="1"/>
    <col min="3" max="29" width="14.28125" style="0" bestFit="1" customWidth="1"/>
  </cols>
  <sheetData>
    <row r="1" spans="1:29" ht="12.75" customHeight="1">
      <c r="A1" s="171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1:29" ht="12.75" customHeight="1">
      <c r="A2" s="171" t="s">
        <v>75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3:29" ht="12.75">
      <c r="C3" s="172" t="s">
        <v>122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29" ht="12.75">
      <c r="A4" s="100"/>
      <c r="B4" s="100"/>
      <c r="C4" s="172" t="s">
        <v>123</v>
      </c>
      <c r="D4" s="173"/>
      <c r="E4" s="173"/>
      <c r="F4" s="172" t="s">
        <v>124</v>
      </c>
      <c r="G4" s="173"/>
      <c r="H4" s="173"/>
      <c r="I4" s="172" t="s">
        <v>125</v>
      </c>
      <c r="J4" s="173"/>
      <c r="K4" s="173"/>
      <c r="L4" s="172" t="s">
        <v>126</v>
      </c>
      <c r="M4" s="173"/>
      <c r="N4" s="173"/>
      <c r="O4" s="172" t="s">
        <v>127</v>
      </c>
      <c r="P4" s="173"/>
      <c r="Q4" s="173"/>
      <c r="R4" s="172" t="s">
        <v>128</v>
      </c>
      <c r="S4" s="173"/>
      <c r="T4" s="173"/>
      <c r="U4" s="172" t="s">
        <v>129</v>
      </c>
      <c r="V4" s="173"/>
      <c r="W4" s="173"/>
      <c r="X4" s="172" t="s">
        <v>130</v>
      </c>
      <c r="Y4" s="173"/>
      <c r="Z4" s="173"/>
      <c r="AA4" s="172" t="s">
        <v>131</v>
      </c>
      <c r="AB4" s="173"/>
      <c r="AC4" s="173"/>
    </row>
    <row r="5" spans="1:29" ht="12.75">
      <c r="A5" s="100"/>
      <c r="B5" s="100"/>
      <c r="C5" s="172" t="s">
        <v>76</v>
      </c>
      <c r="D5" s="173"/>
      <c r="E5" s="173"/>
      <c r="F5" s="172" t="s">
        <v>76</v>
      </c>
      <c r="G5" s="173"/>
      <c r="H5" s="173"/>
      <c r="I5" s="172" t="s">
        <v>76</v>
      </c>
      <c r="J5" s="173"/>
      <c r="K5" s="173"/>
      <c r="L5" s="172" t="s">
        <v>76</v>
      </c>
      <c r="M5" s="173"/>
      <c r="N5" s="173"/>
      <c r="O5" s="172" t="s">
        <v>76</v>
      </c>
      <c r="P5" s="173"/>
      <c r="Q5" s="173"/>
      <c r="R5" s="172" t="s">
        <v>76</v>
      </c>
      <c r="S5" s="173"/>
      <c r="T5" s="173"/>
      <c r="U5" s="172" t="s">
        <v>76</v>
      </c>
      <c r="V5" s="173"/>
      <c r="W5" s="173"/>
      <c r="X5" s="172" t="s">
        <v>76</v>
      </c>
      <c r="Y5" s="173"/>
      <c r="Z5" s="173"/>
      <c r="AA5" s="172" t="s">
        <v>76</v>
      </c>
      <c r="AB5" s="173"/>
      <c r="AC5" s="173"/>
    </row>
    <row r="6" spans="1:29" ht="12.75">
      <c r="A6" s="100"/>
      <c r="B6" s="100"/>
      <c r="C6" s="113" t="s">
        <v>77</v>
      </c>
      <c r="D6" s="113" t="s">
        <v>78</v>
      </c>
      <c r="E6" s="113" t="s">
        <v>79</v>
      </c>
      <c r="F6" s="113" t="s">
        <v>77</v>
      </c>
      <c r="G6" s="113" t="s">
        <v>78</v>
      </c>
      <c r="H6" s="113" t="s">
        <v>79</v>
      </c>
      <c r="I6" s="113" t="s">
        <v>77</v>
      </c>
      <c r="J6" s="113" t="s">
        <v>78</v>
      </c>
      <c r="K6" s="113" t="s">
        <v>79</v>
      </c>
      <c r="L6" s="113" t="s">
        <v>77</v>
      </c>
      <c r="M6" s="113" t="s">
        <v>78</v>
      </c>
      <c r="N6" s="113" t="s">
        <v>79</v>
      </c>
      <c r="O6" s="113" t="s">
        <v>77</v>
      </c>
      <c r="P6" s="113" t="s">
        <v>78</v>
      </c>
      <c r="Q6" s="113" t="s">
        <v>79</v>
      </c>
      <c r="R6" s="113" t="s">
        <v>77</v>
      </c>
      <c r="S6" s="113" t="s">
        <v>78</v>
      </c>
      <c r="T6" s="113" t="s">
        <v>79</v>
      </c>
      <c r="U6" s="113" t="s">
        <v>77</v>
      </c>
      <c r="V6" s="113" t="s">
        <v>78</v>
      </c>
      <c r="W6" s="113" t="s">
        <v>79</v>
      </c>
      <c r="X6" s="113" t="s">
        <v>77</v>
      </c>
      <c r="Y6" s="113" t="s">
        <v>78</v>
      </c>
      <c r="Z6" s="113" t="s">
        <v>79</v>
      </c>
      <c r="AA6" s="113" t="s">
        <v>77</v>
      </c>
      <c r="AB6" s="113" t="s">
        <v>78</v>
      </c>
      <c r="AC6" s="113" t="s">
        <v>79</v>
      </c>
    </row>
    <row r="7" spans="1:29" ht="12.75">
      <c r="A7" s="114" t="s">
        <v>80</v>
      </c>
      <c r="B7" s="114" t="s">
        <v>81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1:29" ht="12.75" customHeight="1">
      <c r="A8" s="174" t="s">
        <v>82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29" ht="12.75">
      <c r="A9" s="113" t="s">
        <v>133</v>
      </c>
      <c r="B9" s="113" t="s">
        <v>215</v>
      </c>
      <c r="C9" s="116">
        <v>221137821</v>
      </c>
      <c r="D9" s="116">
        <v>239446239</v>
      </c>
      <c r="E9" s="116">
        <v>250609915</v>
      </c>
      <c r="F9" s="116">
        <v>7385374</v>
      </c>
      <c r="G9" s="116">
        <v>7776270</v>
      </c>
      <c r="H9" s="116">
        <v>8130747</v>
      </c>
      <c r="I9" s="116">
        <v>265799676</v>
      </c>
      <c r="J9" s="116">
        <v>272943005</v>
      </c>
      <c r="K9" s="116">
        <v>280236335</v>
      </c>
      <c r="L9" s="116">
        <v>100925341</v>
      </c>
      <c r="M9" s="116">
        <v>107607316</v>
      </c>
      <c r="N9" s="116">
        <v>109454468</v>
      </c>
      <c r="O9" s="116">
        <v>65267890</v>
      </c>
      <c r="P9" s="116">
        <v>68962969</v>
      </c>
      <c r="Q9" s="116">
        <v>72899512</v>
      </c>
      <c r="R9" s="116">
        <v>43978808</v>
      </c>
      <c r="S9" s="116">
        <v>45484856</v>
      </c>
      <c r="T9" s="116">
        <v>47806297</v>
      </c>
      <c r="U9" s="116">
        <v>42433285</v>
      </c>
      <c r="V9" s="116">
        <v>43703807</v>
      </c>
      <c r="W9" s="116">
        <v>45197663</v>
      </c>
      <c r="X9" s="116">
        <v>7028377</v>
      </c>
      <c r="Y9" s="116">
        <v>7326014</v>
      </c>
      <c r="Z9" s="116">
        <v>7637860</v>
      </c>
      <c r="AA9" s="116">
        <v>158131238</v>
      </c>
      <c r="AB9" s="116">
        <v>166394652</v>
      </c>
      <c r="AC9" s="116">
        <v>171087947</v>
      </c>
    </row>
    <row r="10" spans="1:29" ht="12.75">
      <c r="A10" s="113" t="s">
        <v>133</v>
      </c>
      <c r="B10" s="113" t="s">
        <v>216</v>
      </c>
      <c r="C10" s="117"/>
      <c r="D10" s="117"/>
      <c r="E10" s="116">
        <v>12</v>
      </c>
      <c r="F10" s="116">
        <v>467045</v>
      </c>
      <c r="G10" s="116">
        <v>468338</v>
      </c>
      <c r="H10" s="116">
        <v>445842</v>
      </c>
      <c r="I10" s="117"/>
      <c r="J10" s="117"/>
      <c r="K10" s="117"/>
      <c r="L10" s="116">
        <v>1699788</v>
      </c>
      <c r="M10" s="116">
        <v>1784378</v>
      </c>
      <c r="N10" s="116">
        <v>1873180</v>
      </c>
      <c r="O10" s="116">
        <v>30830004</v>
      </c>
      <c r="P10" s="116">
        <v>32248176</v>
      </c>
      <c r="Q10" s="116">
        <v>33731592</v>
      </c>
      <c r="R10" s="117"/>
      <c r="S10" s="117"/>
      <c r="T10" s="117"/>
      <c r="U10" s="117"/>
      <c r="V10" s="117"/>
      <c r="W10" s="117"/>
      <c r="X10" s="117"/>
      <c r="Y10" s="117"/>
      <c r="Z10" s="117"/>
      <c r="AA10" s="116">
        <v>9036</v>
      </c>
      <c r="AB10" s="116">
        <v>9482</v>
      </c>
      <c r="AC10" s="116">
        <v>9952</v>
      </c>
    </row>
    <row r="11" spans="1:29" ht="12.75">
      <c r="A11" s="113" t="s">
        <v>133</v>
      </c>
      <c r="B11" s="113" t="s">
        <v>217</v>
      </c>
      <c r="C11" s="116">
        <v>103162285</v>
      </c>
      <c r="D11" s="116">
        <v>107580882</v>
      </c>
      <c r="E11" s="116">
        <v>112211731</v>
      </c>
      <c r="F11" s="116">
        <v>141217</v>
      </c>
      <c r="G11" s="116">
        <v>147996</v>
      </c>
      <c r="H11" s="116">
        <v>155101</v>
      </c>
      <c r="I11" s="116">
        <v>164550330</v>
      </c>
      <c r="J11" s="116">
        <v>166450657</v>
      </c>
      <c r="K11" s="116">
        <v>168457568</v>
      </c>
      <c r="L11" s="116">
        <v>15596009</v>
      </c>
      <c r="M11" s="116">
        <v>16698003</v>
      </c>
      <c r="N11" s="116">
        <v>13266711</v>
      </c>
      <c r="O11" s="116">
        <v>41136000</v>
      </c>
      <c r="P11" s="116">
        <v>43028252</v>
      </c>
      <c r="Q11" s="116">
        <v>45007557</v>
      </c>
      <c r="R11" s="116">
        <v>12976597</v>
      </c>
      <c r="S11" s="116">
        <v>14029314</v>
      </c>
      <c r="T11" s="116">
        <v>14845227</v>
      </c>
      <c r="U11" s="116">
        <v>17639586</v>
      </c>
      <c r="V11" s="116">
        <v>16787143</v>
      </c>
      <c r="W11" s="116">
        <v>17581092</v>
      </c>
      <c r="X11" s="116">
        <v>7544328</v>
      </c>
      <c r="Y11" s="116">
        <v>8278858</v>
      </c>
      <c r="Z11" s="116">
        <v>8428521</v>
      </c>
      <c r="AA11" s="116">
        <v>336295818</v>
      </c>
      <c r="AB11" s="116">
        <v>366491782</v>
      </c>
      <c r="AC11" s="116">
        <v>391452273</v>
      </c>
    </row>
    <row r="12" spans="1:29" ht="12.75">
      <c r="A12" s="113" t="s">
        <v>133</v>
      </c>
      <c r="B12" s="113" t="s">
        <v>218</v>
      </c>
      <c r="C12" s="116">
        <v>142332693</v>
      </c>
      <c r="D12" s="116">
        <v>148445936</v>
      </c>
      <c r="E12" s="116">
        <v>155390331</v>
      </c>
      <c r="F12" s="116">
        <v>52352184</v>
      </c>
      <c r="G12" s="116">
        <v>52929144</v>
      </c>
      <c r="H12" s="116">
        <v>56035753</v>
      </c>
      <c r="I12" s="116">
        <v>481955603</v>
      </c>
      <c r="J12" s="116">
        <v>503889225</v>
      </c>
      <c r="K12" s="116">
        <v>527782010</v>
      </c>
      <c r="L12" s="116">
        <v>616076422</v>
      </c>
      <c r="M12" s="116">
        <v>651086206</v>
      </c>
      <c r="N12" s="116">
        <v>721302490</v>
      </c>
      <c r="O12" s="116">
        <v>103321171</v>
      </c>
      <c r="P12" s="116">
        <v>109940061</v>
      </c>
      <c r="Q12" s="116">
        <v>114853384</v>
      </c>
      <c r="R12" s="116">
        <v>145787053</v>
      </c>
      <c r="S12" s="116">
        <v>147946124</v>
      </c>
      <c r="T12" s="116">
        <v>155755990</v>
      </c>
      <c r="U12" s="116">
        <v>63114777</v>
      </c>
      <c r="V12" s="116">
        <v>74034995</v>
      </c>
      <c r="W12" s="116">
        <v>80509808</v>
      </c>
      <c r="X12" s="116">
        <v>29167493</v>
      </c>
      <c r="Y12" s="116">
        <v>33219700</v>
      </c>
      <c r="Z12" s="116">
        <v>35962746</v>
      </c>
      <c r="AA12" s="116">
        <v>798405094</v>
      </c>
      <c r="AB12" s="116">
        <v>815911557</v>
      </c>
      <c r="AC12" s="116">
        <v>835914427</v>
      </c>
    </row>
    <row r="13" spans="1:29" ht="12.75">
      <c r="A13" s="118" t="s">
        <v>168</v>
      </c>
      <c r="B13" s="119"/>
      <c r="C13" s="120">
        <v>466632799</v>
      </c>
      <c r="D13" s="120">
        <v>495473057</v>
      </c>
      <c r="E13" s="120">
        <v>518211989</v>
      </c>
      <c r="F13" s="120">
        <v>60345820</v>
      </c>
      <c r="G13" s="120">
        <v>61321748</v>
      </c>
      <c r="H13" s="120">
        <v>64767443</v>
      </c>
      <c r="I13" s="120">
        <v>912305609</v>
      </c>
      <c r="J13" s="120">
        <v>943282887</v>
      </c>
      <c r="K13" s="120">
        <v>976475913</v>
      </c>
      <c r="L13" s="120">
        <v>734297560</v>
      </c>
      <c r="M13" s="120">
        <v>777175903</v>
      </c>
      <c r="N13" s="120">
        <v>845896849</v>
      </c>
      <c r="O13" s="120">
        <v>240555065</v>
      </c>
      <c r="P13" s="120">
        <v>254179458</v>
      </c>
      <c r="Q13" s="120">
        <v>266492045</v>
      </c>
      <c r="R13" s="120">
        <v>202742458</v>
      </c>
      <c r="S13" s="120">
        <v>207460294</v>
      </c>
      <c r="T13" s="120">
        <v>218407514</v>
      </c>
      <c r="U13" s="120">
        <v>123187648</v>
      </c>
      <c r="V13" s="120">
        <v>134525945</v>
      </c>
      <c r="W13" s="120">
        <v>143288563</v>
      </c>
      <c r="X13" s="120">
        <v>43740198</v>
      </c>
      <c r="Y13" s="120">
        <v>48824572</v>
      </c>
      <c r="Z13" s="120">
        <v>52029127</v>
      </c>
      <c r="AA13" s="120">
        <v>1292841186</v>
      </c>
      <c r="AB13" s="120">
        <v>1348807473</v>
      </c>
      <c r="AC13" s="120">
        <v>1398464599</v>
      </c>
    </row>
    <row r="14" spans="1:29" ht="12.75">
      <c r="A14" s="121" t="s">
        <v>120</v>
      </c>
      <c r="B14" s="122"/>
      <c r="C14" s="123">
        <v>466632799</v>
      </c>
      <c r="D14" s="123">
        <v>495473057</v>
      </c>
      <c r="E14" s="123">
        <v>518211989</v>
      </c>
      <c r="F14" s="123">
        <v>60345820</v>
      </c>
      <c r="G14" s="123">
        <v>61321748</v>
      </c>
      <c r="H14" s="123">
        <v>64767443</v>
      </c>
      <c r="I14" s="123">
        <v>912305609</v>
      </c>
      <c r="J14" s="123">
        <v>943282887</v>
      </c>
      <c r="K14" s="123">
        <v>976475913</v>
      </c>
      <c r="L14" s="123">
        <v>734297560</v>
      </c>
      <c r="M14" s="123">
        <v>777175903</v>
      </c>
      <c r="N14" s="123">
        <v>845896849</v>
      </c>
      <c r="O14" s="123">
        <v>240555065</v>
      </c>
      <c r="P14" s="123">
        <v>254179458</v>
      </c>
      <c r="Q14" s="123">
        <v>266492045</v>
      </c>
      <c r="R14" s="123">
        <v>202742458</v>
      </c>
      <c r="S14" s="123">
        <v>207460294</v>
      </c>
      <c r="T14" s="123">
        <v>218407514</v>
      </c>
      <c r="U14" s="123">
        <v>123187648</v>
      </c>
      <c r="V14" s="123">
        <v>134525945</v>
      </c>
      <c r="W14" s="123">
        <v>143288563</v>
      </c>
      <c r="X14" s="123">
        <v>43740198</v>
      </c>
      <c r="Y14" s="123">
        <v>48824572</v>
      </c>
      <c r="Z14" s="123">
        <v>52029127</v>
      </c>
      <c r="AA14" s="123">
        <v>1292841186</v>
      </c>
      <c r="AB14" s="123">
        <v>1348807473</v>
      </c>
      <c r="AC14" s="123">
        <v>1398464599</v>
      </c>
    </row>
    <row r="15" spans="1:29" ht="12.75" customHeight="1">
      <c r="A15" s="173" t="s">
        <v>121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</row>
    <row r="16" spans="1:29" ht="12.75" customHeight="1">
      <c r="A16" s="173" t="s">
        <v>219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</row>
  </sheetData>
  <sheetProtection/>
  <mergeCells count="24">
    <mergeCell ref="AA5:AC5"/>
    <mergeCell ref="A8:AC8"/>
    <mergeCell ref="A15:AC15"/>
    <mergeCell ref="A16:AC16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1:AC1"/>
    <mergeCell ref="A2:AC2"/>
    <mergeCell ref="C3:AC3"/>
    <mergeCell ref="C4:E4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2020-11-23T08:55:41Z</dcterms:created>
  <dcterms:modified xsi:type="dcterms:W3CDTF">2020-12-03T15:02:04Z</dcterms:modified>
  <cp:category/>
  <cp:version/>
  <cp:contentType/>
  <cp:contentStatus/>
</cp:coreProperties>
</file>